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51-2025\מפרט\"/>
    </mc:Choice>
  </mc:AlternateContent>
  <xr:revisionPtr revIDLastSave="0" documentId="13_ncr:1_{B9552CA4-5E1B-48D4-A712-7B02C2C3BFB3}" xr6:coauthVersionLast="36" xr6:coauthVersionMax="36" xr10:uidLastSave="{00000000-0000-0000-0000-000000000000}"/>
  <bookViews>
    <workbookView xWindow="-120" yWindow="-120" windowWidth="19440" windowHeight="10440" xr2:uid="{00000000-000D-0000-FFFF-FFFF00000000}"/>
  </bookViews>
  <sheets>
    <sheet name="הצעת מחיר" sheetId="3" r:id="rId1"/>
  </sheets>
  <calcPr calcId="191029"/>
</workbook>
</file>

<file path=xl/calcChain.xml><?xml version="1.0" encoding="utf-8"?>
<calcChain xmlns="http://schemas.openxmlformats.org/spreadsheetml/2006/main">
  <c r="G6" i="3" l="1"/>
  <c r="G9" i="3"/>
  <c r="G10" i="3"/>
  <c r="G12" i="3"/>
  <c r="G16" i="3"/>
  <c r="G17" i="3"/>
  <c r="G18" i="3"/>
  <c r="G20" i="3"/>
  <c r="G23" i="3"/>
  <c r="G25" i="3"/>
  <c r="G29" i="3"/>
  <c r="G33" i="3"/>
  <c r="G40" i="3"/>
  <c r="G42" i="3"/>
  <c r="G44" i="3"/>
  <c r="G45" i="3"/>
  <c r="G46" i="3"/>
  <c r="G47" i="3"/>
  <c r="G48" i="3"/>
  <c r="G49" i="3"/>
  <c r="G50" i="3"/>
  <c r="G51" i="3"/>
  <c r="G52" i="3"/>
  <c r="G53" i="3"/>
  <c r="G54" i="3"/>
  <c r="G62" i="3"/>
  <c r="G64" i="3"/>
  <c r="G66" i="3"/>
  <c r="G67" i="3"/>
  <c r="G68" i="3"/>
  <c r="G70" i="3"/>
  <c r="G72" i="3"/>
  <c r="G74" i="3"/>
  <c r="G82" i="3"/>
  <c r="G83" i="3"/>
  <c r="G85" i="3"/>
  <c r="G86" i="3"/>
  <c r="G87" i="3"/>
  <c r="G88" i="3"/>
  <c r="G90" i="3"/>
  <c r="G91" i="3"/>
  <c r="G93" i="3"/>
  <c r="G95" i="3"/>
  <c r="G98" i="3"/>
  <c r="G99" i="3"/>
  <c r="G100" i="3"/>
  <c r="G101" i="3"/>
  <c r="G102" i="3"/>
  <c r="G103" i="3"/>
  <c r="G104" i="3"/>
  <c r="G106" i="3"/>
  <c r="G107" i="3"/>
  <c r="G109" i="3"/>
  <c r="G110" i="3"/>
  <c r="G111" i="3"/>
  <c r="G112" i="3"/>
  <c r="G113" i="3"/>
  <c r="G116" i="3"/>
  <c r="G117" i="3"/>
  <c r="G118" i="3"/>
  <c r="G120" i="3"/>
  <c r="G121" i="3"/>
  <c r="G123" i="3"/>
  <c r="G124" i="3"/>
  <c r="G125" i="3" l="1"/>
  <c r="G122" i="3"/>
  <c r="G119" i="3"/>
  <c r="G115" i="3"/>
  <c r="G114" i="3"/>
  <c r="G108" i="3"/>
  <c r="G105" i="3"/>
  <c r="G97" i="3"/>
  <c r="G96" i="3"/>
  <c r="G94" i="3"/>
  <c r="G92" i="3"/>
  <c r="G89" i="3"/>
  <c r="G84" i="3"/>
  <c r="G81" i="3"/>
  <c r="G80" i="3"/>
  <c r="G79" i="3"/>
  <c r="G78" i="3"/>
  <c r="G77" i="3"/>
  <c r="G76" i="3"/>
  <c r="G75" i="3"/>
  <c r="G73" i="3"/>
  <c r="G71" i="3"/>
  <c r="G69" i="3"/>
  <c r="G65" i="3"/>
  <c r="G63" i="3"/>
  <c r="G61" i="3"/>
  <c r="G60" i="3"/>
  <c r="G59" i="3"/>
  <c r="G57" i="3"/>
  <c r="G56" i="3"/>
  <c r="G55" i="3"/>
  <c r="G43" i="3"/>
  <c r="G41" i="3"/>
  <c r="G39" i="3"/>
  <c r="G38" i="3"/>
  <c r="G37" i="3"/>
  <c r="G36" i="3"/>
  <c r="G35" i="3"/>
  <c r="G34" i="3"/>
  <c r="G32" i="3"/>
  <c r="G31" i="3"/>
  <c r="G30" i="3"/>
  <c r="G28" i="3"/>
  <c r="G27" i="3"/>
  <c r="G26" i="3"/>
  <c r="G24" i="3"/>
  <c r="G22" i="3"/>
  <c r="G21" i="3"/>
  <c r="G19" i="3"/>
  <c r="G15" i="3"/>
  <c r="G14" i="3"/>
  <c r="G13" i="3"/>
  <c r="G11" i="3"/>
  <c r="G8" i="3"/>
  <c r="G7" i="3"/>
  <c r="G5" i="3"/>
  <c r="G4" i="3"/>
  <c r="G3" i="3"/>
</calcChain>
</file>

<file path=xl/sharedStrings.xml><?xml version="1.0" encoding="utf-8"?>
<sst xmlns="http://schemas.openxmlformats.org/spreadsheetml/2006/main" count="374" uniqueCount="154">
  <si>
    <t>חלב מועשר דל לקטוז 2% - 1 ליטר</t>
  </si>
  <si>
    <t>יוגורט 4% בכד 3 ליטר בד"צ</t>
  </si>
  <si>
    <t>מוצר</t>
  </si>
  <si>
    <t>יח' מידה</t>
  </si>
  <si>
    <t>תקן ישראלי</t>
  </si>
  <si>
    <t>תוקף מינמאלי לאספקה</t>
  </si>
  <si>
    <t>יוגורט לבן מועשר חלבון בגביע אישי, לדוגמה-מולר/יופלה/דנונה/שווה ערך</t>
  </si>
  <si>
    <t>יחידה</t>
  </si>
  <si>
    <t>10 ימים</t>
  </si>
  <si>
    <t xml:space="preserve">  יוגורט פ.יער מועשר בגביע אישי, לדוגמה-מולר/יופלה/דנונה/שווה ערך  </t>
  </si>
  <si>
    <t xml:space="preserve">  יוגורט תות מועשר חלבון  מועשר בגביע אישי, לדוגמה-מולר/יופלה/דנונה/שווה ערך  </t>
  </si>
  <si>
    <t xml:space="preserve"> יוגורט עם תערובת פקאן וגרעינים בגביע אישי, לדוגמה-מולר/יופלה/דנונה/שווה ערך  </t>
  </si>
  <si>
    <t xml:space="preserve">יוגורט בציפוי שוקולד חום לבן בגביע אישי, לדוגמה-מולר/יופלה/דנונה/שווה ערך  </t>
  </si>
  <si>
    <t xml:space="preserve">  יוגורט שקדים ובוטנים בקרמל בגביע אישי, לדוגמה-מולר/יופלה/דנונה/שווה ערך </t>
  </si>
  <si>
    <t>יוגורט אפרסק פסיפלורה   בגביע אישי, לדוגמה-מולר/יופלה/דנונה/שווה ערך</t>
  </si>
  <si>
    <t>בולגרית 5%  250 גרם לדוגמא-משק צוריאל /פיראוס/מחלבות גד/שווה ערך</t>
  </si>
  <si>
    <t>21 ימים</t>
  </si>
  <si>
    <t>בולגרית מעודנת 5% בגביע 250 גרם לדוגמא-משק צוריאל /פיראוס/מחלבות גד/שווה ערך</t>
  </si>
  <si>
    <t>בולגרית מעודנת 5%  , 4 ק"ג</t>
  </si>
  <si>
    <t>4 ק"ג</t>
  </si>
  <si>
    <t xml:space="preserve">גבינה 9%   2 ק"ג </t>
  </si>
  <si>
    <t xml:space="preserve">גבינה 9% שקית 2 ק"ג </t>
  </si>
  <si>
    <t xml:space="preserve">גבינה לבנה 2 ק"ג 5% </t>
  </si>
  <si>
    <t>גבינה לבנה 2 ק"ג  9%</t>
  </si>
  <si>
    <t>גבינה לבנה 5%  250 גרם</t>
  </si>
  <si>
    <t xml:space="preserve">גבינה לבנה  5% 50 גרם </t>
  </si>
  <si>
    <t xml:space="preserve">גבינה מותכת - 100 גרם </t>
  </si>
  <si>
    <t>100 גרם</t>
  </si>
  <si>
    <t>3 חודשים</t>
  </si>
  <si>
    <t>גבינה צהובה נעם 50 גרם ואקום 28%</t>
  </si>
  <si>
    <t>גבינה צהובה  9% 200 גרם דק דק פתיחה חוזרת</t>
  </si>
  <si>
    <t>גבינה צהובה  מרוסקת 28%</t>
  </si>
  <si>
    <t>3 ק"ג</t>
  </si>
  <si>
    <t>גבינה צהובה  פרוסה  500 גרם</t>
  </si>
  <si>
    <t>ק"ג</t>
  </si>
  <si>
    <t>גבינה צהובה פרוסה 28% 200 גרם</t>
  </si>
  <si>
    <t>גבינה צפתית מעודנת 5% בגביע 220-250 גרם</t>
  </si>
  <si>
    <t>7 ימים</t>
  </si>
  <si>
    <t>גבינה צפתית מעודנת 5% בגביע 225 גרם</t>
  </si>
  <si>
    <t>גבינה קוטג' 5% במשקל 2 ק"ג</t>
  </si>
  <si>
    <t>גבינת עיזים 5% - 250 גרם</t>
  </si>
  <si>
    <t>6 ימים</t>
  </si>
  <si>
    <t>גבינת קוטג' בגביע 100 גרם 5%</t>
  </si>
  <si>
    <t>גבינת שמנת 25%    2 ק"ג</t>
  </si>
  <si>
    <t>ק"ג 2</t>
  </si>
  <si>
    <t>15 ימים</t>
  </si>
  <si>
    <t>גבינת שמנת זיתים 25%    2 ק"ג</t>
  </si>
  <si>
    <t>גבינת שמנת שום שמיר 25%    2 ק"ג</t>
  </si>
  <si>
    <t>חלב בקרטון 1%   1 ליטר</t>
  </si>
  <si>
    <t xml:space="preserve">חלב בקרטון 3%    1 ליטר </t>
  </si>
  <si>
    <t>חלב בקרטון 3% - 2 ליטר</t>
  </si>
  <si>
    <t>חלב טרי 3% בקרטון 1 ליטר</t>
  </si>
  <si>
    <t>ליטר</t>
  </si>
  <si>
    <t>חלב נטול 1 ליטר</t>
  </si>
  <si>
    <t>חלב נטול לקטוז 2% 1.5 ליטר</t>
  </si>
  <si>
    <t>חלומי בקר</t>
  </si>
  <si>
    <t xml:space="preserve">חמאה 200 גרם </t>
  </si>
  <si>
    <t>2 חודשים</t>
  </si>
  <si>
    <t>חמאה אישית 10 ג' באריזה מוסדית</t>
  </si>
  <si>
    <t>חצי כיכר קשקבל</t>
  </si>
  <si>
    <t>חריץ גבינה צהובה  22%    3.15 ק"ג</t>
  </si>
  <si>
    <t>חודש</t>
  </si>
  <si>
    <t>חריץ גבינה צהובה  28%   3.15 ק"ג</t>
  </si>
  <si>
    <t>חריץ גבנ"צ 15%    3.15 ק"ג</t>
  </si>
  <si>
    <t>חבילה</t>
  </si>
  <si>
    <t>טופו בחבילה של 300 גרם</t>
  </si>
  <si>
    <t>טופו במשקל 1 ק"ג</t>
  </si>
  <si>
    <t>טופו/טופוטי ממרח על בסיס סויה בסגנון גבינת שמנת (טיבעוני)</t>
  </si>
  <si>
    <t xml:space="preserve">ק"ג </t>
  </si>
  <si>
    <t>יוגורט 4% בקרטון 1.5 ליטר</t>
  </si>
  <si>
    <t>יוגורט טבעי 1.5% 150 מ"ל</t>
  </si>
  <si>
    <t>יוגורט פרי  תות מיני  100 גרם בגביע אישי , לדוגמה-מולר/יופלה/דנונה/שווה ערך</t>
  </si>
  <si>
    <t>לאבנה 5% טבעי (2 ק"ג)</t>
  </si>
  <si>
    <t>2  ק"ג</t>
  </si>
  <si>
    <t>לאבנה עיזים 5%  (200 גרם)</t>
  </si>
  <si>
    <t>לבן 125 גרם</t>
  </si>
  <si>
    <t>לבן 150 גרם 3%</t>
  </si>
  <si>
    <t>מאגדת מעדן וניל 8 יחידות (800 גרם מאגדת)</t>
  </si>
  <si>
    <t xml:space="preserve"> מעדן וניל 1.5% 125 גרם</t>
  </si>
  <si>
    <t>11 ימים</t>
  </si>
  <si>
    <t xml:space="preserve"> מעדן שוקולד 1.5% 125 גרם</t>
  </si>
  <si>
    <t>יוגורט עם פרי אפרסק    גרם 150, בגביע אישי, לדוגמה-מולר/יופלה/דנונה/שווה ערך</t>
  </si>
  <si>
    <t xml:space="preserve">יוגורט עם 25 גרם חלבון בטעם טבעי 0% שומן </t>
  </si>
  <si>
    <t>יוגורט מיקס און-טופ גליליות קרם אגוזים, בגביע אישי, לדוגמה-מולר/יופלה/דנונה/שווה ערך</t>
  </si>
  <si>
    <t>יוגורט מיקס עם פצפוצי שוקולד, בגביע אישי, לדוגמה-מולר/יופלה/דנונה/שווה ערך</t>
  </si>
  <si>
    <t>יוגורט מיקס עם קורנפלקס, בגביע אישי, לדוגמה-מולר/יופלה/דנונה/שווה ערך</t>
  </si>
  <si>
    <t>יוגורט פרי תות שדה גרם 150, בגביע אישי, לדוגמה-מולר/יופלה/דנונה/שווה ערך</t>
  </si>
  <si>
    <t>יוגורט פירות יער פרי גרם 150, בגביע אישי, לדוגמה-מולר/יופלה/דנונה/שווה ערך</t>
  </si>
  <si>
    <t>יוגורט פרי קיווי  גרם 150, בגביע אישי, לדוגמה-מולר/יופלה/דנונה/שווה ערך</t>
  </si>
  <si>
    <t>יוגורט עם פרי תות 0% שומן, בגביע אישי, לדוגמה-מולר/יופלה/דנונה/שווה ערך</t>
  </si>
  <si>
    <t>מוצרלה בייבי</t>
  </si>
  <si>
    <t>יוגורט מיקס טבעות שוקולד חלב, בגביע אישי, לדוגמה-מולר/יופלה/דנונה/שווה ערך</t>
  </si>
  <si>
    <t>יוגורט עם טבעות שוקולד לבן ושוקולד חלב, בגביע אישי, לדוגמה-מולר/יופלה/דנונה/שווה ערך</t>
  </si>
  <si>
    <t>ממרח גבינה ושוקולד 200 גרם</t>
  </si>
  <si>
    <t>ממרח חמאה במליחות מעודנת 250 גרם</t>
  </si>
  <si>
    <t>ממרח טופו בסגנון גבינה (טיבעוני)</t>
  </si>
  <si>
    <t>יוגורט עם פרי מנגו, בגביע אישי, לדוגמה-מולר/יופלה/דנונה/שווה ערך</t>
  </si>
  <si>
    <t>מעדן דיאט שוקולד 125 גרם</t>
  </si>
  <si>
    <t>מעדן חלב וניל קצפת 140-170 מ"ל</t>
  </si>
  <si>
    <t>מעדן חלב שוקולד  - כשר לפסח</t>
  </si>
  <si>
    <t>משקה סויה אגוזי מלך  1 ליטר</t>
  </si>
  <si>
    <t>משקה חלב אייס קפוצ'ינו 250 מ"ל</t>
  </si>
  <si>
    <t>משקה חלב אייס קפוטצ'ינו  1 ליטר</t>
  </si>
  <si>
    <t>משקה חלב בננה 1 ליטר</t>
  </si>
  <si>
    <t>משקה חלב בננה בקבוק אישי 250 מ"ל</t>
  </si>
  <si>
    <t>משקה חלב מוקה 1 ליטר</t>
  </si>
  <si>
    <t>משקה סויה קלאסי 1 ליטר</t>
  </si>
  <si>
    <t>משקה קשיו ושקדים  בטעם חלב 1 ליטר</t>
  </si>
  <si>
    <t>משקה שיבולת שועל 1 ליטר</t>
  </si>
  <si>
    <t>משקה שקדים קלאסי 1 ליטר</t>
  </si>
  <si>
    <t>1 ליטר</t>
  </si>
  <si>
    <t>יוגורט עם פירות יער בגביע אישי, לדוגמה-מולר/יופלה/דנונה/שווה ערך</t>
  </si>
  <si>
    <t>מעדן בטעם וניל 0% שומן 25 גרם חלבון</t>
  </si>
  <si>
    <t>מעדן  לבן 0% שומן 25 גרם חלבון</t>
  </si>
  <si>
    <t>מעדן לבן 2% שומן 25 גרם חלבון</t>
  </si>
  <si>
    <t xml:space="preserve">צפתית בטרין 5%  </t>
  </si>
  <si>
    <t>צפתית מעודנת   5% - 4 ק"ג</t>
  </si>
  <si>
    <t xml:space="preserve">  4 ק"ג</t>
  </si>
  <si>
    <t xml:space="preserve">קוטג' 5%  250 גרם  </t>
  </si>
  <si>
    <t>יוגורט עם פרי קוקוס אננס, בגביע אישי, לדוגמה-מולר/יופלה/דנונה/שווה ערך</t>
  </si>
  <si>
    <t>קרם שמנת זיתים 5% 200 גרם</t>
  </si>
  <si>
    <t>שוקו 1 ליטר</t>
  </si>
  <si>
    <t>שוקו מועשר בבקבוק 1 ליטר</t>
  </si>
  <si>
    <t>גבינה לבנה 5%  250 גרם בכשרות בד"צ העדה החרדית . גם כשל"פ ללא חשש קטניות כולל פסח</t>
  </si>
  <si>
    <t>גבינה לבנה  5% 50 גרם בכשרות בד"צ העדה החרדית . גם כשל"פ ללא חשש קטניות כולל פסח</t>
  </si>
  <si>
    <t>גבינה צהובה נעם 50 גרם ואקום 28% בכשרות בד"צ העדה החרדית . גם כשל"פ ללא חשש קטניות כולל פסח</t>
  </si>
  <si>
    <t>גבינת קוטג' בגביע 100 גרם 5% בכשרות בד"צ העדה החרדית . גם כשל"פ ללא חשש קטניות כולל פסח</t>
  </si>
  <si>
    <t>חלב בקרטון 3% 1 ליטר - בד"ץ העדה החרדית . גם כשל"פ ללא חשש קטניות כולל פסח</t>
  </si>
  <si>
    <t>חלב בקרטון 3% 1 ליטר  בכשרות בד"צ העדה החרדית . גם כשל"פ ללא חשש קטניות כולל פסח</t>
  </si>
  <si>
    <t>לבן 125 גרם בכשרות בד"צ העדה החרדית . גם כשל"פ ללא חשש קטניות כולל פסח</t>
  </si>
  <si>
    <t>לבן 150 גרם 3% בכשרות בד"צ העדה החרדית . גם כשל"פ ללא חשש קטניות כולל פסח</t>
  </si>
  <si>
    <t xml:space="preserve"> מעדן וניל 1.5% 125 גרם בכשרות בד"צ העדה החרדית . גם כשל"פ ללא חשש קטניות כולל פסח</t>
  </si>
  <si>
    <t xml:space="preserve"> מעדן שוקולד 1.5% 125 גרם בכשרות בד"צ העדה החרדית . גם כשל"פ ללא חשש קטניות כולל פסח</t>
  </si>
  <si>
    <t>יוגורט עם פרי תות 0% שומן בכשרות בד"צ העדה החרדית . גם כשל"פ ללא חשש קטניות כולל פסח, בגביע אישי, לדוגמה-מולר/יופלה/דנונה/שווה ערך</t>
  </si>
  <si>
    <t>מעדן דיאט שוקולד 125 גרם  בכשרות בד"צ העדה החרדית . גם כשל"פ ללא חשש קטניות כולל פסח</t>
  </si>
  <si>
    <t>מעדן חלב וניל -  כשר לפסח , בגביע אישי, בכשרות בד"צ העדה החרדית . גם כשל"פ ללא חשש קטניות כולל פסח</t>
  </si>
  <si>
    <t>מעדן חלב שוקולד  - כשר לפסח, בגביע אישי, בכשרות בד"צ העדה החרדית . גם כשל"פ ללא חשש קטניות כולל פסח</t>
  </si>
  <si>
    <t>קוטג' 5%  250 גרם  בכשרות בד"צ העדה החרדית . גם כשל"פ ללא חשש קטניות כולל פסח</t>
  </si>
  <si>
    <t>שוקו 1 ליטר בכשרות בד"צ העדה החרדית . גם כשל"פ ללא חשש קטניות כולל פסח</t>
  </si>
  <si>
    <t>מאגדת שוקולד 8 יחידות בד"צ כשל"פ (800 גרם מאגדת). גם כשל"פ ללא חשש קטניות כולל פסח</t>
  </si>
  <si>
    <t xml:space="preserve">ממרח טופו בסגנון גבינה (טיבעוני) בכשרות בד"צ העדה החרדית . </t>
  </si>
  <si>
    <t>מעדן חלב וניל - בגביע אישי</t>
  </si>
  <si>
    <t>שוקו  בבקבוק 250 מ"ל בכשרות בד"צ העדה החרדית . גם כשל"פ ללא חשש קטניות כולל פסח</t>
  </si>
  <si>
    <t>שוקו  בבקבוק 250 מ"ל</t>
  </si>
  <si>
    <t>שוקו  בבקבוק 250 מ"ל כשל"פ  ללא חשש קטניות בכשרות בד"צ העדה החרדית . גם כשל"פ ללא חשש קטניות כולל פסח</t>
  </si>
  <si>
    <t>מעדן שוקולד קצפת   120-150 מ"ל</t>
  </si>
  <si>
    <t>שמנת חמוצה 100-125 מ"ל</t>
  </si>
  <si>
    <t>יוגורט 4% בקרטון 1.5 ליטר בכשרות בד"צ העדה החרדית . גם כשל"פ ללא חשש קטניות כולל פסח</t>
  </si>
  <si>
    <t xml:space="preserve">אומדן כמויות- שב"ס + מ"י </t>
  </si>
  <si>
    <t xml:space="preserve">הצעת המחיר ליחידת מידה בש"ח לא כולל  מע"מ </t>
  </si>
  <si>
    <t>אומדן כמותי משטרת ישראל</t>
  </si>
  <si>
    <t>אומדן כמותי
 שירות בתי הסוהר</t>
  </si>
  <si>
    <t>העדפת תוצרת הארץ (לסמן 1)</t>
  </si>
  <si>
    <t>טופס הצעת המחיר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</si>
</sst>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₪&quot;\ * #,##0.00_ ;_ &quot;₪&quot;\ * \-#,##0.00_ ;_ &quot;₪&quot;\ * &quot;-&quot;??_ ;_ @_ "/>
    <numFmt numFmtId="164" formatCode="_ [$₪-40D]\ * #,##0.00_ ;_ [$₪-40D]\ * \-#,##0.00_ ;_ [$₪-40D]\ * &quot;-&quot;??_ ;_ @_ "/>
  </numFmts>
  <fonts count="6" x14ac:knownFonts="1">
    <font>
      <sz val="10"/>
      <name val="Arial"/>
      <family val="2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b/>
      <sz val="14"/>
      <name val="David"/>
      <family val="2"/>
    </font>
    <font>
      <sz val="14"/>
      <name val="David"/>
      <family val="2"/>
    </font>
    <font>
      <b/>
      <sz val="16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1" fillId="0" borderId="0"/>
  </cellStyleXfs>
  <cellXfs count="12">
    <xf numFmtId="0" fontId="0" fillId="0" borderId="0" xfId="0" applyAlignment="1">
      <alignment vertical="top"/>
    </xf>
    <xf numFmtId="0" fontId="4" fillId="2" borderId="1" xfId="2" applyFont="1" applyFill="1" applyBorder="1" applyAlignment="1">
      <alignment horizontal="center" readingOrder="2"/>
    </xf>
    <xf numFmtId="0" fontId="4" fillId="0" borderId="1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49" fontId="4" fillId="2" borderId="1" xfId="0" applyNumberFormat="1" applyFont="1" applyFill="1" applyBorder="1" applyAlignment="1">
      <alignment horizontal="center" wrapText="1"/>
    </xf>
    <xf numFmtId="0" fontId="3" fillId="2" borderId="1" xfId="2" applyFont="1" applyFill="1" applyBorder="1" applyAlignment="1">
      <alignment horizontal="center" vertical="center" readingOrder="2"/>
    </xf>
    <xf numFmtId="0" fontId="3" fillId="2" borderId="1" xfId="2" applyFont="1" applyFill="1" applyBorder="1" applyAlignment="1">
      <alignment horizontal="center" vertical="center" wrapText="1" readingOrder="2"/>
    </xf>
    <xf numFmtId="164" fontId="3" fillId="2" borderId="1" xfId="1" applyNumberFormat="1" applyFont="1" applyFill="1" applyBorder="1" applyAlignment="1" applyProtection="1">
      <alignment horizontal="center" vertical="center" wrapText="1" readingOrder="1"/>
    </xf>
    <xf numFmtId="2" fontId="4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</cellXfs>
  <cellStyles count="3">
    <cellStyle name="Currency" xfId="1" builtinId="4"/>
    <cellStyle name="Normal" xfId="0" builtinId="0"/>
    <cellStyle name="Normal 2 3" xfId="2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25"/>
  <sheetViews>
    <sheetView rightToLeft="1" tabSelected="1" workbookViewId="0">
      <selection activeCell="I4" sqref="I4"/>
    </sheetView>
  </sheetViews>
  <sheetFormatPr defaultRowHeight="18.75" x14ac:dyDescent="0.3"/>
  <cols>
    <col min="1" max="1" width="107.7109375" style="5" customWidth="1"/>
    <col min="2" max="2" width="7.42578125" style="5" bestFit="1" customWidth="1"/>
    <col min="3" max="3" width="9" style="5" bestFit="1" customWidth="1"/>
    <col min="4" max="4" width="12.85546875" style="5" customWidth="1"/>
    <col min="5" max="5" width="14.7109375" style="5" customWidth="1"/>
    <col min="6" max="6" width="11.140625" style="5" customWidth="1"/>
    <col min="7" max="7" width="11.42578125" style="5" bestFit="1" customWidth="1"/>
    <col min="8" max="8" width="13.140625" style="5" customWidth="1"/>
    <col min="9" max="9" width="18.7109375" style="5" customWidth="1"/>
  </cols>
  <sheetData>
    <row r="1" spans="1:9" ht="20.25" x14ac:dyDescent="0.2">
      <c r="A1" s="11" t="s">
        <v>153</v>
      </c>
      <c r="B1" s="11"/>
      <c r="C1" s="11"/>
      <c r="D1" s="11"/>
      <c r="E1" s="11"/>
      <c r="F1" s="11"/>
      <c r="G1" s="11"/>
      <c r="H1" s="11"/>
      <c r="I1" s="11"/>
    </row>
    <row r="2" spans="1:9" ht="75" x14ac:dyDescent="0.2">
      <c r="A2" s="7" t="s">
        <v>2</v>
      </c>
      <c r="B2" s="8" t="s">
        <v>3</v>
      </c>
      <c r="C2" s="8" t="s">
        <v>4</v>
      </c>
      <c r="D2" s="8" t="s">
        <v>5</v>
      </c>
      <c r="E2" s="8" t="s">
        <v>151</v>
      </c>
      <c r="F2" s="8" t="s">
        <v>150</v>
      </c>
      <c r="G2" s="8" t="s">
        <v>148</v>
      </c>
      <c r="H2" s="8" t="s">
        <v>152</v>
      </c>
      <c r="I2" s="9" t="s">
        <v>149</v>
      </c>
    </row>
    <row r="3" spans="1:9" x14ac:dyDescent="0.3">
      <c r="A3" s="1" t="s">
        <v>6</v>
      </c>
      <c r="B3" s="2" t="s">
        <v>7</v>
      </c>
      <c r="C3" s="2">
        <v>285</v>
      </c>
      <c r="D3" s="2" t="s">
        <v>8</v>
      </c>
      <c r="E3" s="3">
        <v>4272</v>
      </c>
      <c r="F3" s="3">
        <v>14495</v>
      </c>
      <c r="G3" s="3">
        <f>F3+E3</f>
        <v>18767</v>
      </c>
      <c r="H3" s="3"/>
      <c r="I3" s="10"/>
    </row>
    <row r="4" spans="1:9" x14ac:dyDescent="0.3">
      <c r="A4" s="4" t="s">
        <v>9</v>
      </c>
      <c r="B4" s="2" t="s">
        <v>7</v>
      </c>
      <c r="C4" s="2">
        <v>285</v>
      </c>
      <c r="D4" s="2" t="s">
        <v>8</v>
      </c>
      <c r="E4" s="3">
        <v>9264</v>
      </c>
      <c r="F4" s="3">
        <v>22300</v>
      </c>
      <c r="G4" s="3">
        <f t="shared" ref="G4:G66" si="0">F4+E4</f>
        <v>31564</v>
      </c>
      <c r="H4" s="3"/>
      <c r="I4" s="10"/>
    </row>
    <row r="5" spans="1:9" x14ac:dyDescent="0.3">
      <c r="A5" s="4" t="s">
        <v>10</v>
      </c>
      <c r="B5" s="2" t="s">
        <v>7</v>
      </c>
      <c r="C5" s="2">
        <v>285</v>
      </c>
      <c r="D5" s="2" t="s">
        <v>8</v>
      </c>
      <c r="E5" s="3">
        <v>6792</v>
      </c>
      <c r="F5" s="3">
        <v>25104</v>
      </c>
      <c r="G5" s="3">
        <f t="shared" si="0"/>
        <v>31896</v>
      </c>
      <c r="H5" s="3"/>
      <c r="I5" s="10"/>
    </row>
    <row r="6" spans="1:9" x14ac:dyDescent="0.3">
      <c r="A6" s="4" t="s">
        <v>11</v>
      </c>
      <c r="B6" s="2" t="s">
        <v>7</v>
      </c>
      <c r="C6" s="2">
        <v>285</v>
      </c>
      <c r="D6" s="2" t="s">
        <v>8</v>
      </c>
      <c r="E6" s="3">
        <v>5950</v>
      </c>
      <c r="F6" s="3">
        <v>1</v>
      </c>
      <c r="G6" s="3">
        <f t="shared" si="0"/>
        <v>5951</v>
      </c>
      <c r="H6" s="3"/>
      <c r="I6" s="10"/>
    </row>
    <row r="7" spans="1:9" x14ac:dyDescent="0.3">
      <c r="A7" s="4" t="s">
        <v>12</v>
      </c>
      <c r="B7" s="2" t="s">
        <v>7</v>
      </c>
      <c r="C7" s="2">
        <v>285</v>
      </c>
      <c r="D7" s="2" t="s">
        <v>8</v>
      </c>
      <c r="E7" s="3">
        <v>5735</v>
      </c>
      <c r="F7" s="3">
        <v>25685</v>
      </c>
      <c r="G7" s="3">
        <f t="shared" si="0"/>
        <v>31420</v>
      </c>
      <c r="H7" s="3"/>
      <c r="I7" s="10"/>
    </row>
    <row r="8" spans="1:9" x14ac:dyDescent="0.3">
      <c r="A8" s="4" t="s">
        <v>13</v>
      </c>
      <c r="B8" s="2" t="s">
        <v>7</v>
      </c>
      <c r="C8" s="2">
        <v>285</v>
      </c>
      <c r="D8" s="2" t="s">
        <v>8</v>
      </c>
      <c r="E8" s="3">
        <v>4145</v>
      </c>
      <c r="F8" s="3">
        <v>23255</v>
      </c>
      <c r="G8" s="3">
        <f t="shared" si="0"/>
        <v>27400</v>
      </c>
      <c r="H8" s="3"/>
      <c r="I8" s="10"/>
    </row>
    <row r="9" spans="1:9" x14ac:dyDescent="0.3">
      <c r="A9" s="4" t="s">
        <v>14</v>
      </c>
      <c r="B9" s="2" t="s">
        <v>7</v>
      </c>
      <c r="C9" s="2">
        <v>285</v>
      </c>
      <c r="D9" s="2" t="s">
        <v>8</v>
      </c>
      <c r="E9" s="3">
        <v>1860</v>
      </c>
      <c r="F9" s="3">
        <v>1</v>
      </c>
      <c r="G9" s="3">
        <f t="shared" si="0"/>
        <v>1861</v>
      </c>
      <c r="H9" s="3"/>
      <c r="I9" s="10"/>
    </row>
    <row r="10" spans="1:9" x14ac:dyDescent="0.3">
      <c r="A10" s="4" t="s">
        <v>15</v>
      </c>
      <c r="B10" s="2" t="s">
        <v>7</v>
      </c>
      <c r="C10" s="2">
        <v>1361</v>
      </c>
      <c r="D10" s="2" t="s">
        <v>16</v>
      </c>
      <c r="E10" s="3">
        <v>445</v>
      </c>
      <c r="F10" s="3">
        <v>1</v>
      </c>
      <c r="G10" s="3">
        <f t="shared" si="0"/>
        <v>446</v>
      </c>
      <c r="H10" s="3"/>
      <c r="I10" s="10"/>
    </row>
    <row r="11" spans="1:9" x14ac:dyDescent="0.3">
      <c r="A11" s="4" t="s">
        <v>17</v>
      </c>
      <c r="B11" s="2" t="s">
        <v>7</v>
      </c>
      <c r="C11" s="2">
        <v>1361</v>
      </c>
      <c r="D11" s="2" t="s">
        <v>16</v>
      </c>
      <c r="E11" s="3">
        <v>5755</v>
      </c>
      <c r="F11" s="3">
        <v>3507</v>
      </c>
      <c r="G11" s="3">
        <f t="shared" si="0"/>
        <v>9262</v>
      </c>
      <c r="H11" s="3"/>
      <c r="I11" s="10"/>
    </row>
    <row r="12" spans="1:9" x14ac:dyDescent="0.3">
      <c r="A12" s="4" t="s">
        <v>18</v>
      </c>
      <c r="B12" s="2" t="s">
        <v>19</v>
      </c>
      <c r="C12" s="2">
        <v>1361</v>
      </c>
      <c r="D12" s="2" t="s">
        <v>16</v>
      </c>
      <c r="E12" s="3">
        <v>366</v>
      </c>
      <c r="F12" s="3">
        <v>1</v>
      </c>
      <c r="G12" s="3">
        <f t="shared" si="0"/>
        <v>367</v>
      </c>
      <c r="H12" s="3"/>
      <c r="I12" s="10"/>
    </row>
    <row r="13" spans="1:9" x14ac:dyDescent="0.3">
      <c r="A13" s="4" t="s">
        <v>20</v>
      </c>
      <c r="B13" s="2" t="s">
        <v>7</v>
      </c>
      <c r="C13" s="2">
        <v>115</v>
      </c>
      <c r="D13" s="2" t="s">
        <v>8</v>
      </c>
      <c r="E13" s="3">
        <v>1198</v>
      </c>
      <c r="F13" s="3">
        <v>250</v>
      </c>
      <c r="G13" s="3">
        <f t="shared" si="0"/>
        <v>1448</v>
      </c>
      <c r="H13" s="3"/>
      <c r="I13" s="10"/>
    </row>
    <row r="14" spans="1:9" x14ac:dyDescent="0.3">
      <c r="A14" s="4" t="s">
        <v>21</v>
      </c>
      <c r="B14" s="2" t="s">
        <v>7</v>
      </c>
      <c r="C14" s="2">
        <v>115</v>
      </c>
      <c r="D14" s="2" t="s">
        <v>8</v>
      </c>
      <c r="E14" s="3">
        <v>895</v>
      </c>
      <c r="F14" s="3">
        <v>250</v>
      </c>
      <c r="G14" s="3">
        <f t="shared" si="0"/>
        <v>1145</v>
      </c>
      <c r="H14" s="3"/>
      <c r="I14" s="10"/>
    </row>
    <row r="15" spans="1:9" x14ac:dyDescent="0.3">
      <c r="A15" s="4" t="s">
        <v>22</v>
      </c>
      <c r="B15" s="2" t="s">
        <v>7</v>
      </c>
      <c r="C15" s="2">
        <v>115</v>
      </c>
      <c r="D15" s="2" t="s">
        <v>8</v>
      </c>
      <c r="E15" s="3">
        <v>19638</v>
      </c>
      <c r="F15" s="3">
        <v>18</v>
      </c>
      <c r="G15" s="3">
        <f t="shared" si="0"/>
        <v>19656</v>
      </c>
      <c r="H15" s="3"/>
      <c r="I15" s="10"/>
    </row>
    <row r="16" spans="1:9" x14ac:dyDescent="0.3">
      <c r="A16" s="4" t="s">
        <v>23</v>
      </c>
      <c r="B16" s="2" t="s">
        <v>7</v>
      </c>
      <c r="C16" s="2">
        <v>115</v>
      </c>
      <c r="D16" s="2" t="s">
        <v>8</v>
      </c>
      <c r="E16" s="3">
        <v>1</v>
      </c>
      <c r="F16" s="3">
        <v>1</v>
      </c>
      <c r="G16" s="3">
        <f t="shared" si="0"/>
        <v>2</v>
      </c>
      <c r="H16" s="3"/>
      <c r="I16" s="10"/>
    </row>
    <row r="17" spans="1:9" x14ac:dyDescent="0.3">
      <c r="A17" s="4" t="s">
        <v>24</v>
      </c>
      <c r="B17" s="2" t="s">
        <v>7</v>
      </c>
      <c r="C17" s="2">
        <v>115</v>
      </c>
      <c r="D17" s="2" t="s">
        <v>8</v>
      </c>
      <c r="E17" s="3">
        <v>131000</v>
      </c>
      <c r="F17" s="3">
        <v>1</v>
      </c>
      <c r="G17" s="3">
        <f t="shared" si="0"/>
        <v>131001</v>
      </c>
      <c r="H17" s="3"/>
      <c r="I17" s="10"/>
    </row>
    <row r="18" spans="1:9" x14ac:dyDescent="0.3">
      <c r="A18" s="4" t="s">
        <v>123</v>
      </c>
      <c r="B18" s="2" t="s">
        <v>7</v>
      </c>
      <c r="C18" s="2">
        <v>115</v>
      </c>
      <c r="D18" s="2" t="s">
        <v>8</v>
      </c>
      <c r="E18" s="3">
        <v>26000</v>
      </c>
      <c r="F18" s="3">
        <v>1</v>
      </c>
      <c r="G18" s="3">
        <f t="shared" si="0"/>
        <v>26001</v>
      </c>
      <c r="H18" s="3"/>
      <c r="I18" s="10"/>
    </row>
    <row r="19" spans="1:9" x14ac:dyDescent="0.3">
      <c r="A19" s="4" t="s">
        <v>25</v>
      </c>
      <c r="B19" s="2" t="s">
        <v>7</v>
      </c>
      <c r="C19" s="2">
        <v>115</v>
      </c>
      <c r="D19" s="2" t="s">
        <v>8</v>
      </c>
      <c r="E19" s="3">
        <v>5028960</v>
      </c>
      <c r="F19" s="3">
        <v>51216</v>
      </c>
      <c r="G19" s="3">
        <f t="shared" si="0"/>
        <v>5080176</v>
      </c>
      <c r="H19" s="3"/>
      <c r="I19" s="10"/>
    </row>
    <row r="20" spans="1:9" x14ac:dyDescent="0.3">
      <c r="A20" s="4" t="s">
        <v>124</v>
      </c>
      <c r="B20" s="2" t="s">
        <v>7</v>
      </c>
      <c r="C20" s="2">
        <v>115</v>
      </c>
      <c r="D20" s="2" t="s">
        <v>8</v>
      </c>
      <c r="E20" s="3">
        <v>78000</v>
      </c>
      <c r="F20" s="3">
        <v>1</v>
      </c>
      <c r="G20" s="3">
        <f t="shared" si="0"/>
        <v>78001</v>
      </c>
      <c r="H20" s="3"/>
      <c r="I20" s="10"/>
    </row>
    <row r="21" spans="1:9" x14ac:dyDescent="0.3">
      <c r="A21" s="4" t="s">
        <v>26</v>
      </c>
      <c r="B21" s="2" t="s">
        <v>27</v>
      </c>
      <c r="C21" s="2">
        <v>1361</v>
      </c>
      <c r="D21" s="2" t="s">
        <v>28</v>
      </c>
      <c r="E21" s="3">
        <v>7350</v>
      </c>
      <c r="F21" s="3">
        <v>3738</v>
      </c>
      <c r="G21" s="3">
        <f t="shared" si="0"/>
        <v>11088</v>
      </c>
      <c r="H21" s="3"/>
      <c r="I21" s="10"/>
    </row>
    <row r="22" spans="1:9" x14ac:dyDescent="0.3">
      <c r="A22" s="4" t="s">
        <v>29</v>
      </c>
      <c r="B22" s="2" t="s">
        <v>7</v>
      </c>
      <c r="C22" s="2">
        <v>1743</v>
      </c>
      <c r="D22" s="2" t="s">
        <v>16</v>
      </c>
      <c r="E22" s="3">
        <v>1042650</v>
      </c>
      <c r="F22" s="3">
        <v>79660</v>
      </c>
      <c r="G22" s="3">
        <f t="shared" si="0"/>
        <v>1122310</v>
      </c>
      <c r="H22" s="3"/>
      <c r="I22" s="10"/>
    </row>
    <row r="23" spans="1:9" x14ac:dyDescent="0.3">
      <c r="A23" s="4" t="s">
        <v>125</v>
      </c>
      <c r="B23" s="2" t="s">
        <v>7</v>
      </c>
      <c r="C23" s="2">
        <v>1743</v>
      </c>
      <c r="D23" s="2" t="s">
        <v>16</v>
      </c>
      <c r="E23" s="3">
        <v>26000</v>
      </c>
      <c r="F23" s="3">
        <v>1</v>
      </c>
      <c r="G23" s="3">
        <f t="shared" si="0"/>
        <v>26001</v>
      </c>
      <c r="H23" s="3"/>
      <c r="I23" s="10"/>
    </row>
    <row r="24" spans="1:9" x14ac:dyDescent="0.3">
      <c r="A24" s="4" t="s">
        <v>30</v>
      </c>
      <c r="B24" s="2" t="s">
        <v>7</v>
      </c>
      <c r="C24" s="2">
        <v>1743</v>
      </c>
      <c r="D24" s="2" t="s">
        <v>16</v>
      </c>
      <c r="E24" s="3">
        <v>480</v>
      </c>
      <c r="F24" s="3">
        <v>1870</v>
      </c>
      <c r="G24" s="3">
        <f t="shared" si="0"/>
        <v>2350</v>
      </c>
      <c r="H24" s="3"/>
      <c r="I24" s="10"/>
    </row>
    <row r="25" spans="1:9" x14ac:dyDescent="0.3">
      <c r="A25" s="4" t="s">
        <v>31</v>
      </c>
      <c r="B25" s="2" t="s">
        <v>32</v>
      </c>
      <c r="C25" s="2">
        <v>1743</v>
      </c>
      <c r="D25" s="2" t="s">
        <v>16</v>
      </c>
      <c r="E25" s="3">
        <v>54</v>
      </c>
      <c r="F25" s="3">
        <v>1</v>
      </c>
      <c r="G25" s="3">
        <f t="shared" si="0"/>
        <v>55</v>
      </c>
      <c r="H25" s="3"/>
      <c r="I25" s="10"/>
    </row>
    <row r="26" spans="1:9" x14ac:dyDescent="0.3">
      <c r="A26" s="4" t="s">
        <v>33</v>
      </c>
      <c r="B26" s="2" t="s">
        <v>34</v>
      </c>
      <c r="C26" s="2">
        <v>1743</v>
      </c>
      <c r="D26" s="2" t="s">
        <v>16</v>
      </c>
      <c r="E26" s="3">
        <v>17121</v>
      </c>
      <c r="F26" s="3">
        <v>3121</v>
      </c>
      <c r="G26" s="3">
        <f t="shared" si="0"/>
        <v>20242</v>
      </c>
      <c r="H26" s="3"/>
      <c r="I26" s="10"/>
    </row>
    <row r="27" spans="1:9" x14ac:dyDescent="0.3">
      <c r="A27" s="4" t="s">
        <v>35</v>
      </c>
      <c r="B27" s="2" t="s">
        <v>7</v>
      </c>
      <c r="C27" s="2">
        <v>1743</v>
      </c>
      <c r="D27" s="2" t="s">
        <v>16</v>
      </c>
      <c r="E27" s="3">
        <v>22640</v>
      </c>
      <c r="F27" s="3">
        <v>2400</v>
      </c>
      <c r="G27" s="3">
        <f t="shared" si="0"/>
        <v>25040</v>
      </c>
      <c r="H27" s="3"/>
      <c r="I27" s="10"/>
    </row>
    <row r="28" spans="1:9" x14ac:dyDescent="0.3">
      <c r="A28" s="4" t="s">
        <v>36</v>
      </c>
      <c r="B28" s="2" t="s">
        <v>7</v>
      </c>
      <c r="C28" s="2">
        <v>1361</v>
      </c>
      <c r="D28" s="2" t="s">
        <v>37</v>
      </c>
      <c r="E28" s="3">
        <v>2733</v>
      </c>
      <c r="F28" s="3">
        <v>2796</v>
      </c>
      <c r="G28" s="3">
        <f t="shared" si="0"/>
        <v>5529</v>
      </c>
      <c r="H28" s="3"/>
      <c r="I28" s="10"/>
    </row>
    <row r="29" spans="1:9" x14ac:dyDescent="0.3">
      <c r="A29" s="4" t="s">
        <v>38</v>
      </c>
      <c r="B29" s="2" t="s">
        <v>7</v>
      </c>
      <c r="C29" s="2">
        <v>1361</v>
      </c>
      <c r="D29" s="2" t="s">
        <v>37</v>
      </c>
      <c r="E29" s="3">
        <v>2256</v>
      </c>
      <c r="F29" s="3">
        <v>1</v>
      </c>
      <c r="G29" s="3">
        <f t="shared" si="0"/>
        <v>2257</v>
      </c>
      <c r="H29" s="3"/>
      <c r="I29" s="10"/>
    </row>
    <row r="30" spans="1:9" x14ac:dyDescent="0.3">
      <c r="A30" s="4" t="s">
        <v>39</v>
      </c>
      <c r="B30" s="2" t="s">
        <v>7</v>
      </c>
      <c r="C30" s="2">
        <v>115</v>
      </c>
      <c r="D30" s="2" t="s">
        <v>37</v>
      </c>
      <c r="E30" s="3">
        <v>11879</v>
      </c>
      <c r="F30" s="3">
        <v>226</v>
      </c>
      <c r="G30" s="3">
        <f t="shared" si="0"/>
        <v>12105</v>
      </c>
      <c r="H30" s="3"/>
      <c r="I30" s="10"/>
    </row>
    <row r="31" spans="1:9" x14ac:dyDescent="0.3">
      <c r="A31" s="4" t="s">
        <v>40</v>
      </c>
      <c r="B31" s="2" t="s">
        <v>7</v>
      </c>
      <c r="C31" s="2">
        <v>115</v>
      </c>
      <c r="D31" s="2" t="s">
        <v>41</v>
      </c>
      <c r="E31" s="3">
        <v>436</v>
      </c>
      <c r="F31" s="3">
        <v>2967</v>
      </c>
      <c r="G31" s="3">
        <f t="shared" si="0"/>
        <v>3403</v>
      </c>
      <c r="H31" s="3"/>
      <c r="I31" s="10"/>
    </row>
    <row r="32" spans="1:9" x14ac:dyDescent="0.3">
      <c r="A32" s="4" t="s">
        <v>42</v>
      </c>
      <c r="B32" s="2" t="s">
        <v>7</v>
      </c>
      <c r="C32" s="2">
        <v>115</v>
      </c>
      <c r="D32" s="2" t="s">
        <v>41</v>
      </c>
      <c r="E32" s="3">
        <v>458088</v>
      </c>
      <c r="F32" s="3">
        <v>48984</v>
      </c>
      <c r="G32" s="3">
        <f t="shared" si="0"/>
        <v>507072</v>
      </c>
      <c r="H32" s="3"/>
      <c r="I32" s="10"/>
    </row>
    <row r="33" spans="1:9" x14ac:dyDescent="0.3">
      <c r="A33" s="4" t="s">
        <v>126</v>
      </c>
      <c r="B33" s="2" t="s">
        <v>7</v>
      </c>
      <c r="C33" s="2">
        <v>115</v>
      </c>
      <c r="D33" s="2" t="s">
        <v>41</v>
      </c>
      <c r="E33" s="3">
        <v>26000</v>
      </c>
      <c r="F33" s="3">
        <v>1</v>
      </c>
      <c r="G33" s="3">
        <f t="shared" si="0"/>
        <v>26001</v>
      </c>
      <c r="H33" s="3"/>
      <c r="I33" s="10"/>
    </row>
    <row r="34" spans="1:9" x14ac:dyDescent="0.3">
      <c r="A34" s="4" t="s">
        <v>43</v>
      </c>
      <c r="B34" s="2" t="s">
        <v>44</v>
      </c>
      <c r="C34" s="2">
        <v>115</v>
      </c>
      <c r="D34" s="2" t="s">
        <v>45</v>
      </c>
      <c r="E34" s="3">
        <v>737</v>
      </c>
      <c r="F34" s="3">
        <v>65</v>
      </c>
      <c r="G34" s="3">
        <f t="shared" si="0"/>
        <v>802</v>
      </c>
      <c r="H34" s="3"/>
      <c r="I34" s="10"/>
    </row>
    <row r="35" spans="1:9" x14ac:dyDescent="0.3">
      <c r="A35" s="4" t="s">
        <v>46</v>
      </c>
      <c r="B35" s="2" t="s">
        <v>44</v>
      </c>
      <c r="C35" s="2">
        <v>115</v>
      </c>
      <c r="D35" s="2" t="s">
        <v>45</v>
      </c>
      <c r="E35" s="3">
        <v>1248</v>
      </c>
      <c r="F35" s="3">
        <v>117</v>
      </c>
      <c r="G35" s="3">
        <f t="shared" si="0"/>
        <v>1365</v>
      </c>
      <c r="H35" s="3"/>
      <c r="I35" s="10"/>
    </row>
    <row r="36" spans="1:9" x14ac:dyDescent="0.3">
      <c r="A36" s="4" t="s">
        <v>47</v>
      </c>
      <c r="B36" s="2" t="s">
        <v>44</v>
      </c>
      <c r="C36" s="2">
        <v>115</v>
      </c>
      <c r="D36" s="2" t="s">
        <v>45</v>
      </c>
      <c r="E36" s="3">
        <v>1948</v>
      </c>
      <c r="F36" s="3">
        <v>99</v>
      </c>
      <c r="G36" s="3">
        <f t="shared" si="0"/>
        <v>2047</v>
      </c>
      <c r="H36" s="3"/>
      <c r="I36" s="10"/>
    </row>
    <row r="37" spans="1:9" x14ac:dyDescent="0.3">
      <c r="A37" s="4" t="s">
        <v>48</v>
      </c>
      <c r="B37" s="2" t="s">
        <v>7</v>
      </c>
      <c r="C37" s="2">
        <v>284</v>
      </c>
      <c r="D37" s="2" t="s">
        <v>37</v>
      </c>
      <c r="E37" s="3">
        <v>1752</v>
      </c>
      <c r="F37" s="3">
        <v>840</v>
      </c>
      <c r="G37" s="3">
        <f t="shared" si="0"/>
        <v>2592</v>
      </c>
      <c r="H37" s="3"/>
      <c r="I37" s="10"/>
    </row>
    <row r="38" spans="1:9" x14ac:dyDescent="0.3">
      <c r="A38" s="4" t="s">
        <v>127</v>
      </c>
      <c r="B38" s="2" t="s">
        <v>7</v>
      </c>
      <c r="C38" s="2">
        <v>284</v>
      </c>
      <c r="D38" s="2" t="s">
        <v>37</v>
      </c>
      <c r="E38" s="3">
        <v>1</v>
      </c>
      <c r="F38" s="3">
        <v>10092</v>
      </c>
      <c r="G38" s="3">
        <f t="shared" si="0"/>
        <v>10093</v>
      </c>
      <c r="H38" s="3"/>
      <c r="I38" s="10"/>
    </row>
    <row r="39" spans="1:9" x14ac:dyDescent="0.3">
      <c r="A39" s="4" t="s">
        <v>49</v>
      </c>
      <c r="B39" s="2" t="s">
        <v>7</v>
      </c>
      <c r="C39" s="2">
        <v>284</v>
      </c>
      <c r="D39" s="2" t="s">
        <v>37</v>
      </c>
      <c r="E39" s="3">
        <v>108780</v>
      </c>
      <c r="F39" s="3">
        <v>49526</v>
      </c>
      <c r="G39" s="3">
        <f t="shared" si="0"/>
        <v>158306</v>
      </c>
      <c r="H39" s="3"/>
      <c r="I39" s="10"/>
    </row>
    <row r="40" spans="1:9" x14ac:dyDescent="0.3">
      <c r="A40" s="4" t="s">
        <v>128</v>
      </c>
      <c r="B40" s="2" t="s">
        <v>7</v>
      </c>
      <c r="C40" s="2">
        <v>284</v>
      </c>
      <c r="D40" s="2" t="s">
        <v>37</v>
      </c>
      <c r="E40" s="3">
        <v>1000</v>
      </c>
      <c r="F40" s="3">
        <v>1</v>
      </c>
      <c r="G40" s="3">
        <f t="shared" si="0"/>
        <v>1001</v>
      </c>
      <c r="H40" s="3"/>
      <c r="I40" s="10"/>
    </row>
    <row r="41" spans="1:9" x14ac:dyDescent="0.3">
      <c r="A41" s="4" t="s">
        <v>50</v>
      </c>
      <c r="B41" s="2" t="s">
        <v>7</v>
      </c>
      <c r="C41" s="2">
        <v>284</v>
      </c>
      <c r="D41" s="2" t="s">
        <v>37</v>
      </c>
      <c r="E41" s="3">
        <v>126</v>
      </c>
      <c r="F41" s="3">
        <v>1416</v>
      </c>
      <c r="G41" s="3">
        <f t="shared" si="0"/>
        <v>1542</v>
      </c>
      <c r="H41" s="3"/>
      <c r="I41" s="10"/>
    </row>
    <row r="42" spans="1:9" x14ac:dyDescent="0.3">
      <c r="A42" s="4" t="s">
        <v>51</v>
      </c>
      <c r="B42" s="2" t="s">
        <v>7</v>
      </c>
      <c r="C42" s="2">
        <v>284</v>
      </c>
      <c r="D42" s="2" t="s">
        <v>37</v>
      </c>
      <c r="E42" s="3">
        <v>1</v>
      </c>
      <c r="F42" s="3">
        <v>1</v>
      </c>
      <c r="G42" s="3">
        <f t="shared" si="0"/>
        <v>2</v>
      </c>
      <c r="H42" s="3"/>
      <c r="I42" s="10"/>
    </row>
    <row r="43" spans="1:9" x14ac:dyDescent="0.3">
      <c r="A43" s="4" t="s">
        <v>0</v>
      </c>
      <c r="B43" s="2" t="s">
        <v>52</v>
      </c>
      <c r="C43" s="2">
        <v>284</v>
      </c>
      <c r="D43" s="2" t="s">
        <v>37</v>
      </c>
      <c r="E43" s="3">
        <v>48</v>
      </c>
      <c r="F43" s="3">
        <v>2664</v>
      </c>
      <c r="G43" s="3">
        <f t="shared" si="0"/>
        <v>2712</v>
      </c>
      <c r="H43" s="3"/>
      <c r="I43" s="10"/>
    </row>
    <row r="44" spans="1:9" x14ac:dyDescent="0.3">
      <c r="A44" s="4" t="s">
        <v>53</v>
      </c>
      <c r="B44" s="2" t="s">
        <v>7</v>
      </c>
      <c r="C44" s="2">
        <v>284</v>
      </c>
      <c r="D44" s="2" t="s">
        <v>37</v>
      </c>
      <c r="E44" s="3">
        <v>612</v>
      </c>
      <c r="F44" s="3">
        <v>1</v>
      </c>
      <c r="G44" s="3">
        <f t="shared" si="0"/>
        <v>613</v>
      </c>
      <c r="H44" s="3"/>
      <c r="I44" s="10"/>
    </row>
    <row r="45" spans="1:9" x14ac:dyDescent="0.3">
      <c r="A45" s="4" t="s">
        <v>54</v>
      </c>
      <c r="B45" s="2" t="s">
        <v>7</v>
      </c>
      <c r="C45" s="2">
        <v>284</v>
      </c>
      <c r="D45" s="2" t="s">
        <v>37</v>
      </c>
      <c r="E45" s="3">
        <v>102</v>
      </c>
      <c r="F45" s="3">
        <v>1</v>
      </c>
      <c r="G45" s="3">
        <f t="shared" si="0"/>
        <v>103</v>
      </c>
      <c r="H45" s="3"/>
      <c r="I45" s="10"/>
    </row>
    <row r="46" spans="1:9" x14ac:dyDescent="0.3">
      <c r="A46" s="4" t="s">
        <v>55</v>
      </c>
      <c r="B46" s="2" t="s">
        <v>7</v>
      </c>
      <c r="C46" s="2">
        <v>6084</v>
      </c>
      <c r="D46" s="2">
        <v>0</v>
      </c>
      <c r="E46" s="3">
        <v>300</v>
      </c>
      <c r="F46" s="3">
        <v>1</v>
      </c>
      <c r="G46" s="3">
        <f t="shared" si="0"/>
        <v>301</v>
      </c>
      <c r="H46" s="3"/>
      <c r="I46" s="10"/>
    </row>
    <row r="47" spans="1:9" x14ac:dyDescent="0.3">
      <c r="A47" s="4" t="s">
        <v>56</v>
      </c>
      <c r="B47" s="2" t="s">
        <v>34</v>
      </c>
      <c r="C47" s="2">
        <v>156</v>
      </c>
      <c r="D47" s="2" t="s">
        <v>57</v>
      </c>
      <c r="E47" s="3">
        <v>1</v>
      </c>
      <c r="F47" s="3">
        <v>1</v>
      </c>
      <c r="G47" s="3">
        <f t="shared" si="0"/>
        <v>2</v>
      </c>
      <c r="H47" s="3"/>
      <c r="I47" s="10"/>
    </row>
    <row r="48" spans="1:9" x14ac:dyDescent="0.3">
      <c r="A48" s="4" t="s">
        <v>58</v>
      </c>
      <c r="B48" s="2" t="s">
        <v>7</v>
      </c>
      <c r="C48" s="2">
        <v>156</v>
      </c>
      <c r="D48" s="2" t="s">
        <v>57</v>
      </c>
      <c r="E48" s="3">
        <v>389760</v>
      </c>
      <c r="F48" s="3"/>
      <c r="G48" s="3">
        <f t="shared" si="0"/>
        <v>389760</v>
      </c>
      <c r="H48" s="3"/>
      <c r="I48" s="10"/>
    </row>
    <row r="49" spans="1:9" x14ac:dyDescent="0.3">
      <c r="A49" s="4" t="s">
        <v>59</v>
      </c>
      <c r="B49" s="2" t="s">
        <v>7</v>
      </c>
      <c r="C49" s="2">
        <v>1743</v>
      </c>
      <c r="D49" s="2" t="s">
        <v>28</v>
      </c>
      <c r="E49" s="3">
        <v>88</v>
      </c>
      <c r="F49" s="3">
        <v>1</v>
      </c>
      <c r="G49" s="3">
        <f t="shared" si="0"/>
        <v>89</v>
      </c>
      <c r="H49" s="3"/>
      <c r="I49" s="10"/>
    </row>
    <row r="50" spans="1:9" x14ac:dyDescent="0.3">
      <c r="A50" s="4" t="s">
        <v>60</v>
      </c>
      <c r="B50" s="2" t="s">
        <v>7</v>
      </c>
      <c r="C50" s="2">
        <v>1743</v>
      </c>
      <c r="D50" s="2" t="s">
        <v>61</v>
      </c>
      <c r="E50" s="3">
        <v>9</v>
      </c>
      <c r="F50" s="3">
        <v>1</v>
      </c>
      <c r="G50" s="3">
        <f t="shared" si="0"/>
        <v>10</v>
      </c>
      <c r="H50" s="3"/>
      <c r="I50" s="10"/>
    </row>
    <row r="51" spans="1:9" x14ac:dyDescent="0.3">
      <c r="A51" s="4" t="s">
        <v>62</v>
      </c>
      <c r="B51" s="2" t="s">
        <v>7</v>
      </c>
      <c r="C51" s="2">
        <v>1743</v>
      </c>
      <c r="D51" s="2" t="s">
        <v>28</v>
      </c>
      <c r="E51" s="3">
        <v>12</v>
      </c>
      <c r="F51" s="3">
        <v>1</v>
      </c>
      <c r="G51" s="3">
        <f t="shared" si="0"/>
        <v>13</v>
      </c>
      <c r="H51" s="3"/>
      <c r="I51" s="10"/>
    </row>
    <row r="52" spans="1:9" x14ac:dyDescent="0.3">
      <c r="A52" s="4" t="s">
        <v>63</v>
      </c>
      <c r="B52" s="2" t="s">
        <v>64</v>
      </c>
      <c r="C52" s="2">
        <v>1743</v>
      </c>
      <c r="D52" s="2" t="s">
        <v>28</v>
      </c>
      <c r="E52" s="3">
        <v>2</v>
      </c>
      <c r="F52" s="3">
        <v>1</v>
      </c>
      <c r="G52" s="3">
        <f t="shared" si="0"/>
        <v>3</v>
      </c>
      <c r="H52" s="3"/>
      <c r="I52" s="10"/>
    </row>
    <row r="53" spans="1:9" x14ac:dyDescent="0.3">
      <c r="A53" s="4" t="s">
        <v>65</v>
      </c>
      <c r="B53" s="2" t="s">
        <v>64</v>
      </c>
      <c r="C53" s="2">
        <v>0</v>
      </c>
      <c r="D53" s="2" t="s">
        <v>57</v>
      </c>
      <c r="E53" s="3">
        <v>3764</v>
      </c>
      <c r="F53" s="3">
        <v>2</v>
      </c>
      <c r="G53" s="3">
        <f t="shared" si="0"/>
        <v>3766</v>
      </c>
      <c r="H53" s="3"/>
      <c r="I53" s="10"/>
    </row>
    <row r="54" spans="1:9" x14ac:dyDescent="0.3">
      <c r="A54" s="4" t="s">
        <v>66</v>
      </c>
      <c r="B54" s="2" t="s">
        <v>7</v>
      </c>
      <c r="C54" s="2">
        <v>0</v>
      </c>
      <c r="D54" s="2" t="s">
        <v>57</v>
      </c>
      <c r="E54" s="3">
        <v>262</v>
      </c>
      <c r="F54" s="3">
        <v>1</v>
      </c>
      <c r="G54" s="3">
        <f t="shared" si="0"/>
        <v>263</v>
      </c>
      <c r="H54" s="3"/>
      <c r="I54" s="10"/>
    </row>
    <row r="55" spans="1:9" x14ac:dyDescent="0.3">
      <c r="A55" s="4" t="s">
        <v>67</v>
      </c>
      <c r="B55" s="2" t="s">
        <v>68</v>
      </c>
      <c r="C55" s="2">
        <v>0</v>
      </c>
      <c r="D55" s="2" t="s">
        <v>57</v>
      </c>
      <c r="E55" s="3">
        <v>2438</v>
      </c>
      <c r="F55" s="3">
        <v>19</v>
      </c>
      <c r="G55" s="3">
        <f t="shared" si="0"/>
        <v>2457</v>
      </c>
      <c r="H55" s="3"/>
      <c r="I55" s="10"/>
    </row>
    <row r="56" spans="1:9" x14ac:dyDescent="0.3">
      <c r="A56" s="4" t="s">
        <v>1</v>
      </c>
      <c r="B56" s="2" t="s">
        <v>52</v>
      </c>
      <c r="C56" s="2">
        <v>285</v>
      </c>
      <c r="D56" s="2" t="s">
        <v>8</v>
      </c>
      <c r="E56" s="3">
        <v>99</v>
      </c>
      <c r="F56" s="3">
        <v>45</v>
      </c>
      <c r="G56" s="3">
        <f t="shared" si="0"/>
        <v>144</v>
      </c>
      <c r="H56" s="3"/>
      <c r="I56" s="10"/>
    </row>
    <row r="57" spans="1:9" x14ac:dyDescent="0.3">
      <c r="A57" s="4" t="s">
        <v>69</v>
      </c>
      <c r="B57" s="2" t="s">
        <v>7</v>
      </c>
      <c r="C57" s="2">
        <v>286</v>
      </c>
      <c r="D57" s="2" t="s">
        <v>8</v>
      </c>
      <c r="E57" s="3">
        <v>70</v>
      </c>
      <c r="F57" s="3">
        <v>22</v>
      </c>
      <c r="G57" s="3">
        <f t="shared" si="0"/>
        <v>92</v>
      </c>
      <c r="H57" s="3"/>
      <c r="I57" s="10"/>
    </row>
    <row r="58" spans="1:9" x14ac:dyDescent="0.3">
      <c r="A58" s="4" t="s">
        <v>147</v>
      </c>
      <c r="B58" s="2"/>
      <c r="C58" s="2">
        <v>286</v>
      </c>
      <c r="D58" s="2" t="s">
        <v>79</v>
      </c>
      <c r="E58" s="3">
        <v>70</v>
      </c>
      <c r="F58" s="3">
        <v>22</v>
      </c>
      <c r="G58" s="3">
        <v>92</v>
      </c>
      <c r="H58" s="3"/>
      <c r="I58" s="10"/>
    </row>
    <row r="59" spans="1:9" x14ac:dyDescent="0.3">
      <c r="A59" s="4" t="s">
        <v>70</v>
      </c>
      <c r="B59" s="2" t="s">
        <v>7</v>
      </c>
      <c r="C59" s="2">
        <v>285</v>
      </c>
      <c r="D59" s="2" t="s">
        <v>8</v>
      </c>
      <c r="E59" s="3">
        <v>781</v>
      </c>
      <c r="F59" s="3">
        <v>687</v>
      </c>
      <c r="G59" s="3">
        <f t="shared" si="0"/>
        <v>1468</v>
      </c>
      <c r="H59" s="3"/>
      <c r="I59" s="10"/>
    </row>
    <row r="60" spans="1:9" x14ac:dyDescent="0.3">
      <c r="A60" s="4" t="s">
        <v>71</v>
      </c>
      <c r="B60" s="2" t="s">
        <v>7</v>
      </c>
      <c r="C60" s="2">
        <v>285</v>
      </c>
      <c r="D60" s="2" t="s">
        <v>8</v>
      </c>
      <c r="E60" s="3">
        <v>20592</v>
      </c>
      <c r="F60" s="3">
        <v>8112</v>
      </c>
      <c r="G60" s="3">
        <f t="shared" si="0"/>
        <v>28704</v>
      </c>
      <c r="H60" s="3"/>
      <c r="I60" s="10"/>
    </row>
    <row r="61" spans="1:9" x14ac:dyDescent="0.3">
      <c r="A61" s="4" t="s">
        <v>72</v>
      </c>
      <c r="B61" s="2" t="s">
        <v>73</v>
      </c>
      <c r="C61" s="2">
        <v>285</v>
      </c>
      <c r="D61" s="2" t="s">
        <v>16</v>
      </c>
      <c r="E61" s="3">
        <v>1830</v>
      </c>
      <c r="F61" s="3">
        <v>7</v>
      </c>
      <c r="G61" s="3">
        <f t="shared" si="0"/>
        <v>1837</v>
      </c>
      <c r="H61" s="3"/>
      <c r="I61" s="10"/>
    </row>
    <row r="62" spans="1:9" x14ac:dyDescent="0.3">
      <c r="A62" s="4" t="s">
        <v>74</v>
      </c>
      <c r="B62" s="2" t="s">
        <v>7</v>
      </c>
      <c r="C62" s="2">
        <v>285</v>
      </c>
      <c r="D62" s="2" t="s">
        <v>16</v>
      </c>
      <c r="E62" s="3">
        <v>837</v>
      </c>
      <c r="F62" s="3">
        <v>1</v>
      </c>
      <c r="G62" s="3">
        <f t="shared" si="0"/>
        <v>838</v>
      </c>
      <c r="H62" s="3"/>
      <c r="I62" s="10"/>
    </row>
    <row r="63" spans="1:9" x14ac:dyDescent="0.3">
      <c r="A63" s="4" t="s">
        <v>75</v>
      </c>
      <c r="B63" s="2" t="s">
        <v>7</v>
      </c>
      <c r="C63" s="2">
        <v>285</v>
      </c>
      <c r="D63" s="2" t="s">
        <v>37</v>
      </c>
      <c r="E63" s="3">
        <v>887760</v>
      </c>
      <c r="F63" s="3">
        <v>276</v>
      </c>
      <c r="G63" s="3">
        <f t="shared" si="0"/>
        <v>888036</v>
      </c>
      <c r="H63" s="3"/>
      <c r="I63" s="10"/>
    </row>
    <row r="64" spans="1:9" x14ac:dyDescent="0.3">
      <c r="A64" s="4" t="s">
        <v>129</v>
      </c>
      <c r="B64" s="2" t="s">
        <v>7</v>
      </c>
      <c r="C64" s="2">
        <v>285</v>
      </c>
      <c r="D64" s="2" t="s">
        <v>37</v>
      </c>
      <c r="E64" s="3">
        <v>26000</v>
      </c>
      <c r="F64" s="3">
        <v>1</v>
      </c>
      <c r="G64" s="3">
        <f t="shared" si="0"/>
        <v>26001</v>
      </c>
      <c r="H64" s="3"/>
      <c r="I64" s="10"/>
    </row>
    <row r="65" spans="1:9" x14ac:dyDescent="0.3">
      <c r="A65" s="4" t="s">
        <v>76</v>
      </c>
      <c r="B65" s="2" t="s">
        <v>7</v>
      </c>
      <c r="C65" s="2">
        <v>285</v>
      </c>
      <c r="D65" s="2" t="s">
        <v>37</v>
      </c>
      <c r="E65" s="3">
        <v>190080</v>
      </c>
      <c r="F65" s="3">
        <v>576</v>
      </c>
      <c r="G65" s="3">
        <f t="shared" si="0"/>
        <v>190656</v>
      </c>
      <c r="H65" s="3"/>
      <c r="I65" s="10"/>
    </row>
    <row r="66" spans="1:9" x14ac:dyDescent="0.3">
      <c r="A66" s="4" t="s">
        <v>130</v>
      </c>
      <c r="B66" s="2" t="s">
        <v>7</v>
      </c>
      <c r="C66" s="2">
        <v>285</v>
      </c>
      <c r="D66" s="2" t="s">
        <v>37</v>
      </c>
      <c r="E66" s="3">
        <v>26000</v>
      </c>
      <c r="F66" s="3">
        <v>1</v>
      </c>
      <c r="G66" s="3">
        <f t="shared" si="0"/>
        <v>26001</v>
      </c>
      <c r="H66" s="3"/>
      <c r="I66" s="10"/>
    </row>
    <row r="67" spans="1:9" x14ac:dyDescent="0.3">
      <c r="A67" s="4" t="s">
        <v>77</v>
      </c>
      <c r="B67" s="2" t="s">
        <v>7</v>
      </c>
      <c r="C67" s="2">
        <v>285</v>
      </c>
      <c r="D67" s="2" t="s">
        <v>37</v>
      </c>
      <c r="E67" s="3">
        <v>29</v>
      </c>
      <c r="F67" s="3">
        <v>1</v>
      </c>
      <c r="G67" s="3">
        <f t="shared" ref="G67:G125" si="1">F67+E67</f>
        <v>30</v>
      </c>
      <c r="H67" s="3"/>
      <c r="I67" s="10"/>
    </row>
    <row r="68" spans="1:9" x14ac:dyDescent="0.3">
      <c r="A68" s="4" t="s">
        <v>139</v>
      </c>
      <c r="B68" s="2" t="s">
        <v>7</v>
      </c>
      <c r="C68" s="2">
        <v>285</v>
      </c>
      <c r="D68" s="2" t="s">
        <v>37</v>
      </c>
      <c r="E68" s="3">
        <v>163</v>
      </c>
      <c r="F68" s="3">
        <v>1</v>
      </c>
      <c r="G68" s="3">
        <f t="shared" si="1"/>
        <v>164</v>
      </c>
      <c r="H68" s="3"/>
      <c r="I68" s="10"/>
    </row>
    <row r="69" spans="1:9" x14ac:dyDescent="0.3">
      <c r="A69" s="4" t="s">
        <v>78</v>
      </c>
      <c r="B69" s="2" t="s">
        <v>7</v>
      </c>
      <c r="C69" s="2">
        <v>285</v>
      </c>
      <c r="D69" s="2" t="s">
        <v>79</v>
      </c>
      <c r="E69" s="3">
        <v>610272</v>
      </c>
      <c r="F69" s="3">
        <v>564</v>
      </c>
      <c r="G69" s="3">
        <f t="shared" si="1"/>
        <v>610836</v>
      </c>
      <c r="H69" s="3"/>
      <c r="I69" s="10"/>
    </row>
    <row r="70" spans="1:9" x14ac:dyDescent="0.3">
      <c r="A70" s="4" t="s">
        <v>131</v>
      </c>
      <c r="B70" s="2" t="s">
        <v>7</v>
      </c>
      <c r="C70" s="2">
        <v>285</v>
      </c>
      <c r="D70" s="2" t="s">
        <v>79</v>
      </c>
      <c r="E70" s="3">
        <v>26000</v>
      </c>
      <c r="F70" s="3">
        <v>1</v>
      </c>
      <c r="G70" s="3">
        <f t="shared" si="1"/>
        <v>26001</v>
      </c>
      <c r="H70" s="3"/>
      <c r="I70" s="10"/>
    </row>
    <row r="71" spans="1:9" x14ac:dyDescent="0.3">
      <c r="A71" s="4" t="s">
        <v>80</v>
      </c>
      <c r="B71" s="2" t="s">
        <v>7</v>
      </c>
      <c r="C71" s="2">
        <v>285</v>
      </c>
      <c r="D71" s="2" t="s">
        <v>79</v>
      </c>
      <c r="E71" s="3">
        <v>227520</v>
      </c>
      <c r="F71" s="3">
        <v>1164</v>
      </c>
      <c r="G71" s="3">
        <f t="shared" si="1"/>
        <v>228684</v>
      </c>
      <c r="H71" s="3"/>
      <c r="I71" s="10"/>
    </row>
    <row r="72" spans="1:9" x14ac:dyDescent="0.3">
      <c r="A72" s="4" t="s">
        <v>132</v>
      </c>
      <c r="B72" s="2" t="s">
        <v>7</v>
      </c>
      <c r="C72" s="2">
        <v>285</v>
      </c>
      <c r="D72" s="2" t="s">
        <v>79</v>
      </c>
      <c r="E72" s="3">
        <v>26000</v>
      </c>
      <c r="F72" s="3">
        <v>1</v>
      </c>
      <c r="G72" s="3">
        <f t="shared" si="1"/>
        <v>26001</v>
      </c>
      <c r="H72" s="3"/>
      <c r="I72" s="10"/>
    </row>
    <row r="73" spans="1:9" x14ac:dyDescent="0.3">
      <c r="A73" s="4" t="s">
        <v>81</v>
      </c>
      <c r="B73" s="2" t="s">
        <v>7</v>
      </c>
      <c r="C73" s="2">
        <v>285</v>
      </c>
      <c r="D73" s="2" t="s">
        <v>8</v>
      </c>
      <c r="E73" s="3">
        <v>16416</v>
      </c>
      <c r="F73" s="3">
        <v>15543</v>
      </c>
      <c r="G73" s="3">
        <f t="shared" si="1"/>
        <v>31959</v>
      </c>
      <c r="H73" s="3"/>
      <c r="I73" s="10"/>
    </row>
    <row r="74" spans="1:9" x14ac:dyDescent="0.3">
      <c r="A74" s="4" t="s">
        <v>82</v>
      </c>
      <c r="B74" s="2" t="s">
        <v>7</v>
      </c>
      <c r="C74" s="2">
        <v>285</v>
      </c>
      <c r="D74" s="2" t="s">
        <v>8</v>
      </c>
      <c r="E74" s="3">
        <v>6514</v>
      </c>
      <c r="F74" s="3">
        <v>1</v>
      </c>
      <c r="G74" s="3">
        <f t="shared" si="1"/>
        <v>6515</v>
      </c>
      <c r="H74" s="3"/>
      <c r="I74" s="10"/>
    </row>
    <row r="75" spans="1:9" x14ac:dyDescent="0.3">
      <c r="A75" s="4" t="s">
        <v>83</v>
      </c>
      <c r="B75" s="2" t="s">
        <v>7</v>
      </c>
      <c r="C75" s="2">
        <v>285</v>
      </c>
      <c r="D75" s="2" t="s">
        <v>8</v>
      </c>
      <c r="E75" s="3">
        <v>26860</v>
      </c>
      <c r="F75" s="3">
        <v>16380</v>
      </c>
      <c r="G75" s="3">
        <f t="shared" si="1"/>
        <v>43240</v>
      </c>
      <c r="H75" s="3"/>
      <c r="I75" s="10"/>
    </row>
    <row r="76" spans="1:9" x14ac:dyDescent="0.3">
      <c r="A76" s="4" t="s">
        <v>84</v>
      </c>
      <c r="B76" s="2" t="s">
        <v>7</v>
      </c>
      <c r="C76" s="2">
        <v>285</v>
      </c>
      <c r="D76" s="2" t="s">
        <v>37</v>
      </c>
      <c r="E76" s="3">
        <v>10320</v>
      </c>
      <c r="F76" s="3">
        <v>32950</v>
      </c>
      <c r="G76" s="3">
        <f t="shared" si="1"/>
        <v>43270</v>
      </c>
      <c r="H76" s="3"/>
      <c r="I76" s="10"/>
    </row>
    <row r="77" spans="1:9" x14ac:dyDescent="0.3">
      <c r="A77" s="4" t="s">
        <v>85</v>
      </c>
      <c r="B77" s="2" t="s">
        <v>7</v>
      </c>
      <c r="C77" s="2">
        <v>285</v>
      </c>
      <c r="D77" s="2" t="s">
        <v>37</v>
      </c>
      <c r="E77" s="3">
        <v>6590</v>
      </c>
      <c r="F77" s="3">
        <v>21060</v>
      </c>
      <c r="G77" s="3">
        <f t="shared" si="1"/>
        <v>27650</v>
      </c>
      <c r="H77" s="3"/>
      <c r="I77" s="10"/>
    </row>
    <row r="78" spans="1:9" x14ac:dyDescent="0.3">
      <c r="A78" s="4" t="s">
        <v>86</v>
      </c>
      <c r="B78" s="2" t="s">
        <v>7</v>
      </c>
      <c r="C78" s="2">
        <v>285</v>
      </c>
      <c r="D78" s="2" t="s">
        <v>8</v>
      </c>
      <c r="E78" s="3">
        <v>45816</v>
      </c>
      <c r="F78" s="3">
        <v>18888</v>
      </c>
      <c r="G78" s="3">
        <f t="shared" si="1"/>
        <v>64704</v>
      </c>
      <c r="H78" s="3"/>
      <c r="I78" s="10"/>
    </row>
    <row r="79" spans="1:9" x14ac:dyDescent="0.3">
      <c r="A79" s="4" t="s">
        <v>87</v>
      </c>
      <c r="B79" s="2" t="s">
        <v>7</v>
      </c>
      <c r="C79" s="2">
        <v>285</v>
      </c>
      <c r="D79" s="2" t="s">
        <v>8</v>
      </c>
      <c r="E79" s="3">
        <v>18960</v>
      </c>
      <c r="F79" s="3">
        <v>13639</v>
      </c>
      <c r="G79" s="3">
        <f t="shared" si="1"/>
        <v>32599</v>
      </c>
      <c r="H79" s="3"/>
      <c r="I79" s="10"/>
    </row>
    <row r="80" spans="1:9" x14ac:dyDescent="0.3">
      <c r="A80" s="4" t="s">
        <v>88</v>
      </c>
      <c r="B80" s="2" t="s">
        <v>7</v>
      </c>
      <c r="C80" s="2">
        <v>285</v>
      </c>
      <c r="D80" s="2" t="s">
        <v>8</v>
      </c>
      <c r="E80" s="3">
        <v>8856</v>
      </c>
      <c r="F80" s="3">
        <v>10444</v>
      </c>
      <c r="G80" s="3">
        <f t="shared" si="1"/>
        <v>19300</v>
      </c>
      <c r="H80" s="3"/>
      <c r="I80" s="10"/>
    </row>
    <row r="81" spans="1:9" x14ac:dyDescent="0.3">
      <c r="A81" s="4" t="s">
        <v>89</v>
      </c>
      <c r="B81" s="2" t="s">
        <v>7</v>
      </c>
      <c r="C81" s="2">
        <v>285</v>
      </c>
      <c r="D81" s="2" t="s">
        <v>8</v>
      </c>
      <c r="E81" s="3">
        <v>29220</v>
      </c>
      <c r="F81" s="3">
        <v>3732</v>
      </c>
      <c r="G81" s="3">
        <f t="shared" si="1"/>
        <v>32952</v>
      </c>
      <c r="H81" s="3"/>
      <c r="I81" s="10"/>
    </row>
    <row r="82" spans="1:9" ht="37.5" x14ac:dyDescent="0.3">
      <c r="A82" s="6" t="s">
        <v>133</v>
      </c>
      <c r="B82" s="2" t="s">
        <v>7</v>
      </c>
      <c r="C82" s="2">
        <v>285</v>
      </c>
      <c r="D82" s="2" t="s">
        <v>8</v>
      </c>
      <c r="E82" s="3">
        <v>7800</v>
      </c>
      <c r="F82" s="3">
        <v>1</v>
      </c>
      <c r="G82" s="3">
        <f t="shared" si="1"/>
        <v>7801</v>
      </c>
      <c r="H82" s="3"/>
      <c r="I82" s="10"/>
    </row>
    <row r="83" spans="1:9" x14ac:dyDescent="0.3">
      <c r="A83" s="4" t="s">
        <v>90</v>
      </c>
      <c r="B83" s="2" t="s">
        <v>7</v>
      </c>
      <c r="C83" s="2">
        <v>1735</v>
      </c>
      <c r="D83" s="2">
        <v>0</v>
      </c>
      <c r="E83" s="3">
        <v>197</v>
      </c>
      <c r="F83" s="3">
        <v>1</v>
      </c>
      <c r="G83" s="3">
        <f t="shared" si="1"/>
        <v>198</v>
      </c>
      <c r="H83" s="3"/>
      <c r="I83" s="10"/>
    </row>
    <row r="84" spans="1:9" x14ac:dyDescent="0.3">
      <c r="A84" s="4" t="s">
        <v>145</v>
      </c>
      <c r="B84" s="2" t="s">
        <v>7</v>
      </c>
      <c r="C84" s="2">
        <v>285</v>
      </c>
      <c r="D84" s="2" t="s">
        <v>8</v>
      </c>
      <c r="E84" s="3">
        <v>92640</v>
      </c>
      <c r="F84" s="3">
        <v>18422</v>
      </c>
      <c r="G84" s="3">
        <f t="shared" si="1"/>
        <v>111062</v>
      </c>
      <c r="H84" s="3"/>
      <c r="I84" s="10"/>
    </row>
    <row r="85" spans="1:9" x14ac:dyDescent="0.3">
      <c r="A85" s="4" t="s">
        <v>91</v>
      </c>
      <c r="B85" s="2" t="s">
        <v>7</v>
      </c>
      <c r="C85" s="2">
        <v>285</v>
      </c>
      <c r="D85" s="2" t="s">
        <v>8</v>
      </c>
      <c r="E85" s="3">
        <v>1710</v>
      </c>
      <c r="F85" s="3">
        <v>1</v>
      </c>
      <c r="G85" s="3">
        <f t="shared" si="1"/>
        <v>1711</v>
      </c>
      <c r="H85" s="3"/>
      <c r="I85" s="10"/>
    </row>
    <row r="86" spans="1:9" x14ac:dyDescent="0.3">
      <c r="A86" s="4" t="s">
        <v>92</v>
      </c>
      <c r="B86" s="2" t="s">
        <v>7</v>
      </c>
      <c r="C86" s="2">
        <v>285</v>
      </c>
      <c r="D86" s="2" t="s">
        <v>8</v>
      </c>
      <c r="E86" s="3">
        <v>1560</v>
      </c>
      <c r="F86" s="3">
        <v>1</v>
      </c>
      <c r="G86" s="3">
        <f t="shared" si="1"/>
        <v>1561</v>
      </c>
      <c r="H86" s="3"/>
      <c r="I86" s="10"/>
    </row>
    <row r="87" spans="1:9" x14ac:dyDescent="0.3">
      <c r="A87" s="4" t="s">
        <v>93</v>
      </c>
      <c r="B87" s="2" t="s">
        <v>7</v>
      </c>
      <c r="C87" s="2">
        <v>285</v>
      </c>
      <c r="D87" s="2" t="s">
        <v>8</v>
      </c>
      <c r="E87" s="3">
        <v>333</v>
      </c>
      <c r="F87" s="3">
        <v>1</v>
      </c>
      <c r="G87" s="3">
        <f t="shared" si="1"/>
        <v>334</v>
      </c>
      <c r="H87" s="3"/>
      <c r="I87" s="10"/>
    </row>
    <row r="88" spans="1:9" x14ac:dyDescent="0.3">
      <c r="A88" s="4" t="s">
        <v>94</v>
      </c>
      <c r="B88" s="2" t="s">
        <v>7</v>
      </c>
      <c r="C88" s="2">
        <v>156</v>
      </c>
      <c r="D88" s="2">
        <v>0</v>
      </c>
      <c r="E88" s="3">
        <v>296</v>
      </c>
      <c r="F88" s="3">
        <v>1</v>
      </c>
      <c r="G88" s="3">
        <f t="shared" si="1"/>
        <v>297</v>
      </c>
      <c r="H88" s="3"/>
      <c r="I88" s="10"/>
    </row>
    <row r="89" spans="1:9" x14ac:dyDescent="0.3">
      <c r="A89" s="4" t="s">
        <v>95</v>
      </c>
      <c r="B89" s="2" t="s">
        <v>34</v>
      </c>
      <c r="C89" s="2">
        <v>0</v>
      </c>
      <c r="D89" s="2">
        <v>0</v>
      </c>
      <c r="E89" s="3">
        <v>2316</v>
      </c>
      <c r="F89" s="3">
        <v>36</v>
      </c>
      <c r="G89" s="3">
        <f t="shared" si="1"/>
        <v>2352</v>
      </c>
      <c r="H89" s="3"/>
      <c r="I89" s="10"/>
    </row>
    <row r="90" spans="1:9" x14ac:dyDescent="0.3">
      <c r="A90" s="4" t="s">
        <v>140</v>
      </c>
      <c r="B90" s="2" t="s">
        <v>34</v>
      </c>
      <c r="C90" s="2">
        <v>0</v>
      </c>
      <c r="D90" s="2" t="s">
        <v>57</v>
      </c>
      <c r="E90" s="3">
        <v>200</v>
      </c>
      <c r="F90" s="3">
        <v>1</v>
      </c>
      <c r="G90" s="3">
        <f t="shared" si="1"/>
        <v>201</v>
      </c>
      <c r="H90" s="3"/>
      <c r="I90" s="10"/>
    </row>
    <row r="91" spans="1:9" x14ac:dyDescent="0.3">
      <c r="A91" s="4" t="s">
        <v>96</v>
      </c>
      <c r="B91" s="2" t="s">
        <v>7</v>
      </c>
      <c r="C91" s="2">
        <v>285</v>
      </c>
      <c r="D91" s="2" t="s">
        <v>57</v>
      </c>
      <c r="E91" s="3">
        <v>1248</v>
      </c>
      <c r="F91" s="3">
        <v>1</v>
      </c>
      <c r="G91" s="3">
        <f t="shared" si="1"/>
        <v>1249</v>
      </c>
      <c r="H91" s="3"/>
      <c r="I91" s="10"/>
    </row>
    <row r="92" spans="1:9" x14ac:dyDescent="0.3">
      <c r="A92" s="4" t="s">
        <v>97</v>
      </c>
      <c r="B92" s="2" t="s">
        <v>7</v>
      </c>
      <c r="C92" s="2">
        <v>285</v>
      </c>
      <c r="D92" s="2" t="s">
        <v>8</v>
      </c>
      <c r="E92" s="3">
        <v>42432</v>
      </c>
      <c r="F92" s="3">
        <v>1459</v>
      </c>
      <c r="G92" s="3">
        <f t="shared" si="1"/>
        <v>43891</v>
      </c>
      <c r="H92" s="3"/>
      <c r="I92" s="10"/>
    </row>
    <row r="93" spans="1:9" x14ac:dyDescent="0.3">
      <c r="A93" s="4" t="s">
        <v>134</v>
      </c>
      <c r="B93" s="2" t="s">
        <v>7</v>
      </c>
      <c r="C93" s="2">
        <v>285</v>
      </c>
      <c r="D93" s="2" t="s">
        <v>8</v>
      </c>
      <c r="E93" s="3">
        <v>26000</v>
      </c>
      <c r="F93" s="3">
        <v>1</v>
      </c>
      <c r="G93" s="3">
        <f t="shared" si="1"/>
        <v>26001</v>
      </c>
      <c r="H93" s="3"/>
      <c r="I93" s="10"/>
    </row>
    <row r="94" spans="1:9" x14ac:dyDescent="0.3">
      <c r="A94" s="4" t="s">
        <v>141</v>
      </c>
      <c r="B94" s="2" t="s">
        <v>7</v>
      </c>
      <c r="C94" s="2">
        <v>285</v>
      </c>
      <c r="D94" s="2" t="s">
        <v>8</v>
      </c>
      <c r="E94" s="3">
        <v>9552</v>
      </c>
      <c r="F94" s="3">
        <v>564</v>
      </c>
      <c r="G94" s="3">
        <f t="shared" si="1"/>
        <v>10116</v>
      </c>
      <c r="H94" s="3"/>
      <c r="I94" s="10"/>
    </row>
    <row r="95" spans="1:9" ht="37.5" x14ac:dyDescent="0.3">
      <c r="A95" s="6" t="s">
        <v>135</v>
      </c>
      <c r="B95" s="2" t="s">
        <v>7</v>
      </c>
      <c r="C95" s="2">
        <v>285</v>
      </c>
      <c r="D95" s="2" t="s">
        <v>8</v>
      </c>
      <c r="E95" s="3">
        <v>1000</v>
      </c>
      <c r="F95" s="3">
        <v>1</v>
      </c>
      <c r="G95" s="3">
        <f t="shared" si="1"/>
        <v>1001</v>
      </c>
      <c r="H95" s="3"/>
      <c r="I95" s="10"/>
    </row>
    <row r="96" spans="1:9" x14ac:dyDescent="0.3">
      <c r="A96" s="4" t="s">
        <v>98</v>
      </c>
      <c r="B96" s="2" t="s">
        <v>7</v>
      </c>
      <c r="C96" s="2">
        <v>285</v>
      </c>
      <c r="D96" s="2" t="s">
        <v>8</v>
      </c>
      <c r="E96" s="3">
        <v>49824</v>
      </c>
      <c r="F96" s="3">
        <v>16620</v>
      </c>
      <c r="G96" s="3">
        <f t="shared" si="1"/>
        <v>66444</v>
      </c>
      <c r="H96" s="3"/>
      <c r="I96" s="10"/>
    </row>
    <row r="97" spans="1:9" x14ac:dyDescent="0.3">
      <c r="A97" s="4" t="s">
        <v>99</v>
      </c>
      <c r="B97" s="2" t="s">
        <v>7</v>
      </c>
      <c r="C97" s="2">
        <v>285</v>
      </c>
      <c r="D97" s="2" t="s">
        <v>8</v>
      </c>
      <c r="E97" s="3">
        <v>5832</v>
      </c>
      <c r="F97" s="3">
        <v>1164</v>
      </c>
      <c r="G97" s="3">
        <f t="shared" si="1"/>
        <v>6996</v>
      </c>
      <c r="H97" s="3"/>
      <c r="I97" s="10"/>
    </row>
    <row r="98" spans="1:9" ht="37.5" x14ac:dyDescent="0.3">
      <c r="A98" s="6" t="s">
        <v>136</v>
      </c>
      <c r="B98" s="2" t="s">
        <v>7</v>
      </c>
      <c r="C98" s="2">
        <v>285</v>
      </c>
      <c r="D98" s="2" t="s">
        <v>8</v>
      </c>
      <c r="E98" s="3">
        <v>1000</v>
      </c>
      <c r="F98" s="3">
        <v>1</v>
      </c>
      <c r="G98" s="3">
        <f t="shared" si="1"/>
        <v>1001</v>
      </c>
      <c r="H98" s="3"/>
      <c r="I98" s="10"/>
    </row>
    <row r="99" spans="1:9" x14ac:dyDescent="0.3">
      <c r="A99" s="4" t="s">
        <v>100</v>
      </c>
      <c r="B99" s="2" t="s">
        <v>7</v>
      </c>
      <c r="C99" s="2">
        <v>0</v>
      </c>
      <c r="D99" s="2" t="s">
        <v>8</v>
      </c>
      <c r="E99" s="3">
        <v>40</v>
      </c>
      <c r="F99" s="3">
        <v>1</v>
      </c>
      <c r="G99" s="3">
        <f t="shared" si="1"/>
        <v>41</v>
      </c>
      <c r="H99" s="3"/>
      <c r="I99" s="10"/>
    </row>
    <row r="100" spans="1:9" x14ac:dyDescent="0.3">
      <c r="A100" s="4" t="s">
        <v>101</v>
      </c>
      <c r="B100" s="2" t="s">
        <v>7</v>
      </c>
      <c r="C100" s="2">
        <v>0</v>
      </c>
      <c r="D100" s="2" t="s">
        <v>8</v>
      </c>
      <c r="E100" s="3">
        <v>19092</v>
      </c>
      <c r="F100" s="3">
        <v>1</v>
      </c>
      <c r="G100" s="3">
        <f t="shared" si="1"/>
        <v>19093</v>
      </c>
      <c r="H100" s="3"/>
      <c r="I100" s="10"/>
    </row>
    <row r="101" spans="1:9" x14ac:dyDescent="0.3">
      <c r="A101" s="4" t="s">
        <v>102</v>
      </c>
      <c r="B101" s="2" t="s">
        <v>7</v>
      </c>
      <c r="C101" s="2">
        <v>0</v>
      </c>
      <c r="D101" s="2" t="s">
        <v>8</v>
      </c>
      <c r="E101" s="3">
        <v>984</v>
      </c>
      <c r="F101" s="3">
        <v>1</v>
      </c>
      <c r="G101" s="3">
        <f t="shared" si="1"/>
        <v>985</v>
      </c>
      <c r="H101" s="3"/>
      <c r="I101" s="10"/>
    </row>
    <row r="102" spans="1:9" x14ac:dyDescent="0.3">
      <c r="A102" s="4" t="s">
        <v>103</v>
      </c>
      <c r="B102" s="2" t="s">
        <v>7</v>
      </c>
      <c r="C102" s="2">
        <v>0</v>
      </c>
      <c r="D102" s="2" t="s">
        <v>8</v>
      </c>
      <c r="E102" s="3">
        <v>1164</v>
      </c>
      <c r="F102" s="3">
        <v>1</v>
      </c>
      <c r="G102" s="3">
        <f t="shared" si="1"/>
        <v>1165</v>
      </c>
      <c r="H102" s="3"/>
      <c r="I102" s="10"/>
    </row>
    <row r="103" spans="1:9" x14ac:dyDescent="0.3">
      <c r="A103" s="4" t="s">
        <v>104</v>
      </c>
      <c r="B103" s="2" t="s">
        <v>7</v>
      </c>
      <c r="C103" s="2">
        <v>0</v>
      </c>
      <c r="D103" s="2" t="s">
        <v>8</v>
      </c>
      <c r="E103" s="3">
        <v>4956</v>
      </c>
      <c r="F103" s="3">
        <v>1</v>
      </c>
      <c r="G103" s="3">
        <f t="shared" si="1"/>
        <v>4957</v>
      </c>
      <c r="H103" s="3"/>
      <c r="I103" s="10"/>
    </row>
    <row r="104" spans="1:9" x14ac:dyDescent="0.3">
      <c r="A104" s="4" t="s">
        <v>105</v>
      </c>
      <c r="B104" s="2" t="s">
        <v>7</v>
      </c>
      <c r="C104" s="2">
        <v>0</v>
      </c>
      <c r="D104" s="2" t="s">
        <v>8</v>
      </c>
      <c r="E104" s="3">
        <v>1164</v>
      </c>
      <c r="F104" s="3">
        <v>1</v>
      </c>
      <c r="G104" s="3">
        <f t="shared" si="1"/>
        <v>1165</v>
      </c>
      <c r="H104" s="3"/>
      <c r="I104" s="10"/>
    </row>
    <row r="105" spans="1:9" x14ac:dyDescent="0.3">
      <c r="A105" s="4" t="s">
        <v>106</v>
      </c>
      <c r="B105" s="2" t="s">
        <v>7</v>
      </c>
      <c r="C105" s="2">
        <v>0</v>
      </c>
      <c r="D105" s="2" t="s">
        <v>8</v>
      </c>
      <c r="E105" s="3">
        <v>5176</v>
      </c>
      <c r="F105" s="3">
        <v>1931</v>
      </c>
      <c r="G105" s="3">
        <f t="shared" si="1"/>
        <v>7107</v>
      </c>
      <c r="H105" s="3"/>
      <c r="I105" s="10"/>
    </row>
    <row r="106" spans="1:9" x14ac:dyDescent="0.3">
      <c r="A106" s="4" t="s">
        <v>107</v>
      </c>
      <c r="B106" s="2" t="s">
        <v>7</v>
      </c>
      <c r="C106" s="2">
        <v>0</v>
      </c>
      <c r="D106" s="2" t="s">
        <v>8</v>
      </c>
      <c r="E106" s="3">
        <v>41</v>
      </c>
      <c r="F106" s="3">
        <v>1</v>
      </c>
      <c r="G106" s="3">
        <f t="shared" si="1"/>
        <v>42</v>
      </c>
      <c r="H106" s="3"/>
      <c r="I106" s="10"/>
    </row>
    <row r="107" spans="1:9" x14ac:dyDescent="0.3">
      <c r="A107" s="4" t="s">
        <v>108</v>
      </c>
      <c r="B107" s="2" t="s">
        <v>7</v>
      </c>
      <c r="C107" s="2">
        <v>0</v>
      </c>
      <c r="D107" s="2" t="s">
        <v>8</v>
      </c>
      <c r="E107" s="3">
        <v>47</v>
      </c>
      <c r="F107" s="3">
        <v>1</v>
      </c>
      <c r="G107" s="3">
        <f t="shared" si="1"/>
        <v>48</v>
      </c>
      <c r="H107" s="3"/>
      <c r="I107" s="10"/>
    </row>
    <row r="108" spans="1:9" x14ac:dyDescent="0.3">
      <c r="A108" s="4" t="s">
        <v>109</v>
      </c>
      <c r="B108" s="2" t="s">
        <v>110</v>
      </c>
      <c r="C108" s="2">
        <v>0</v>
      </c>
      <c r="D108" s="2" t="s">
        <v>8</v>
      </c>
      <c r="E108" s="3">
        <v>163</v>
      </c>
      <c r="F108" s="3">
        <v>90</v>
      </c>
      <c r="G108" s="3">
        <f t="shared" si="1"/>
        <v>253</v>
      </c>
      <c r="H108" s="3"/>
      <c r="I108" s="10"/>
    </row>
    <row r="109" spans="1:9" x14ac:dyDescent="0.3">
      <c r="A109" s="4" t="s">
        <v>111</v>
      </c>
      <c r="B109" s="2" t="s">
        <v>7</v>
      </c>
      <c r="C109" s="2">
        <v>285</v>
      </c>
      <c r="D109" s="2" t="s">
        <v>8</v>
      </c>
      <c r="E109" s="3">
        <v>972</v>
      </c>
      <c r="F109" s="3">
        <v>1</v>
      </c>
      <c r="G109" s="3">
        <f t="shared" si="1"/>
        <v>973</v>
      </c>
      <c r="H109" s="3"/>
      <c r="I109" s="10"/>
    </row>
    <row r="110" spans="1:9" x14ac:dyDescent="0.3">
      <c r="A110" s="4" t="s">
        <v>112</v>
      </c>
      <c r="B110" s="2" t="s">
        <v>7</v>
      </c>
      <c r="C110" s="2">
        <v>285</v>
      </c>
      <c r="D110" s="2" t="s">
        <v>8</v>
      </c>
      <c r="E110" s="3">
        <v>398</v>
      </c>
      <c r="F110" s="3">
        <v>1</v>
      </c>
      <c r="G110" s="3">
        <f t="shared" si="1"/>
        <v>399</v>
      </c>
      <c r="H110" s="3"/>
      <c r="I110" s="10"/>
    </row>
    <row r="111" spans="1:9" x14ac:dyDescent="0.3">
      <c r="A111" s="4" t="s">
        <v>113</v>
      </c>
      <c r="B111" s="2" t="s">
        <v>7</v>
      </c>
      <c r="C111" s="2">
        <v>285</v>
      </c>
      <c r="D111" s="2" t="s">
        <v>8</v>
      </c>
      <c r="E111" s="3">
        <v>30</v>
      </c>
      <c r="F111" s="3">
        <v>1</v>
      </c>
      <c r="G111" s="3">
        <f t="shared" si="1"/>
        <v>31</v>
      </c>
      <c r="H111" s="3"/>
      <c r="I111" s="10"/>
    </row>
    <row r="112" spans="1:9" x14ac:dyDescent="0.3">
      <c r="A112" s="4" t="s">
        <v>114</v>
      </c>
      <c r="B112" s="2" t="s">
        <v>7</v>
      </c>
      <c r="C112" s="2">
        <v>285</v>
      </c>
      <c r="D112" s="2" t="s">
        <v>8</v>
      </c>
      <c r="E112" s="3">
        <v>1</v>
      </c>
      <c r="F112" s="3">
        <v>1</v>
      </c>
      <c r="G112" s="3">
        <f t="shared" si="1"/>
        <v>2</v>
      </c>
      <c r="H112" s="3"/>
      <c r="I112" s="10"/>
    </row>
    <row r="113" spans="1:9" x14ac:dyDescent="0.3">
      <c r="A113" s="4" t="s">
        <v>115</v>
      </c>
      <c r="B113" s="2" t="s">
        <v>7</v>
      </c>
      <c r="C113" s="2">
        <v>1361</v>
      </c>
      <c r="D113" s="2" t="s">
        <v>37</v>
      </c>
      <c r="E113" s="3">
        <v>17</v>
      </c>
      <c r="F113" s="3">
        <v>1</v>
      </c>
      <c r="G113" s="3">
        <f t="shared" si="1"/>
        <v>18</v>
      </c>
      <c r="H113" s="3"/>
      <c r="I113" s="10"/>
    </row>
    <row r="114" spans="1:9" x14ac:dyDescent="0.3">
      <c r="A114" s="4" t="s">
        <v>116</v>
      </c>
      <c r="B114" s="2" t="s">
        <v>117</v>
      </c>
      <c r="C114" s="2">
        <v>1361</v>
      </c>
      <c r="D114" s="2" t="s">
        <v>37</v>
      </c>
      <c r="E114" s="3">
        <v>205</v>
      </c>
      <c r="F114" s="3">
        <v>14</v>
      </c>
      <c r="G114" s="3">
        <f t="shared" si="1"/>
        <v>219</v>
      </c>
      <c r="H114" s="3"/>
      <c r="I114" s="10"/>
    </row>
    <row r="115" spans="1:9" x14ac:dyDescent="0.3">
      <c r="A115" s="4" t="s">
        <v>118</v>
      </c>
      <c r="B115" s="2" t="s">
        <v>7</v>
      </c>
      <c r="C115" s="2">
        <v>115</v>
      </c>
      <c r="D115" s="2" t="s">
        <v>41</v>
      </c>
      <c r="E115" s="3">
        <v>182628</v>
      </c>
      <c r="F115" s="3">
        <v>13608</v>
      </c>
      <c r="G115" s="3">
        <f t="shared" si="1"/>
        <v>196236</v>
      </c>
      <c r="H115" s="3"/>
      <c r="I115" s="10"/>
    </row>
    <row r="116" spans="1:9" x14ac:dyDescent="0.3">
      <c r="A116" s="4" t="s">
        <v>137</v>
      </c>
      <c r="B116" s="2" t="s">
        <v>7</v>
      </c>
      <c r="C116" s="2">
        <v>115</v>
      </c>
      <c r="D116" s="2" t="s">
        <v>41</v>
      </c>
      <c r="E116" s="3">
        <v>200</v>
      </c>
      <c r="F116" s="3">
        <v>1</v>
      </c>
      <c r="G116" s="3">
        <f t="shared" si="1"/>
        <v>201</v>
      </c>
      <c r="H116" s="3"/>
      <c r="I116" s="10"/>
    </row>
    <row r="117" spans="1:9" x14ac:dyDescent="0.3">
      <c r="A117" s="4" t="s">
        <v>119</v>
      </c>
      <c r="B117" s="2" t="s">
        <v>7</v>
      </c>
      <c r="C117" s="2">
        <v>285</v>
      </c>
      <c r="D117" s="2" t="s">
        <v>8</v>
      </c>
      <c r="E117" s="3">
        <v>2772</v>
      </c>
      <c r="F117" s="3">
        <v>1</v>
      </c>
      <c r="G117" s="3">
        <f t="shared" si="1"/>
        <v>2773</v>
      </c>
      <c r="H117" s="3"/>
      <c r="I117" s="10"/>
    </row>
    <row r="118" spans="1:9" x14ac:dyDescent="0.3">
      <c r="A118" s="4" t="s">
        <v>120</v>
      </c>
      <c r="B118" s="2" t="s">
        <v>7</v>
      </c>
      <c r="C118" s="2">
        <v>115</v>
      </c>
      <c r="D118" s="2" t="s">
        <v>8</v>
      </c>
      <c r="E118" s="3">
        <v>4284</v>
      </c>
      <c r="F118" s="3">
        <v>1</v>
      </c>
      <c r="G118" s="3">
        <f t="shared" si="1"/>
        <v>4285</v>
      </c>
      <c r="H118" s="3"/>
      <c r="I118" s="10"/>
    </row>
    <row r="119" spans="1:9" x14ac:dyDescent="0.3">
      <c r="A119" s="4" t="s">
        <v>121</v>
      </c>
      <c r="B119" s="2" t="s">
        <v>7</v>
      </c>
      <c r="C119" s="2">
        <v>284</v>
      </c>
      <c r="D119" s="2" t="s">
        <v>28</v>
      </c>
      <c r="E119" s="3">
        <v>14220</v>
      </c>
      <c r="F119" s="3">
        <v>4560</v>
      </c>
      <c r="G119" s="3">
        <f t="shared" si="1"/>
        <v>18780</v>
      </c>
      <c r="H119" s="3"/>
      <c r="I119" s="10"/>
    </row>
    <row r="120" spans="1:9" x14ac:dyDescent="0.3">
      <c r="A120" s="4" t="s">
        <v>138</v>
      </c>
      <c r="B120" s="2" t="s">
        <v>7</v>
      </c>
      <c r="C120" s="2">
        <v>284</v>
      </c>
      <c r="D120" s="2" t="s">
        <v>28</v>
      </c>
      <c r="E120" s="3">
        <v>26000</v>
      </c>
      <c r="F120" s="3">
        <v>1</v>
      </c>
      <c r="G120" s="3">
        <f t="shared" si="1"/>
        <v>26001</v>
      </c>
      <c r="H120" s="3"/>
      <c r="I120" s="10"/>
    </row>
    <row r="121" spans="1:9" x14ac:dyDescent="0.3">
      <c r="A121" s="4" t="s">
        <v>122</v>
      </c>
      <c r="B121" s="2" t="s">
        <v>7</v>
      </c>
      <c r="C121" s="2">
        <v>284</v>
      </c>
      <c r="D121" s="2" t="s">
        <v>28</v>
      </c>
      <c r="E121" s="3">
        <v>165</v>
      </c>
      <c r="F121" s="3">
        <v>1</v>
      </c>
      <c r="G121" s="3">
        <f t="shared" si="1"/>
        <v>166</v>
      </c>
      <c r="H121" s="3"/>
      <c r="I121" s="10"/>
    </row>
    <row r="122" spans="1:9" x14ac:dyDescent="0.3">
      <c r="A122" s="4" t="s">
        <v>143</v>
      </c>
      <c r="B122" s="2" t="s">
        <v>7</v>
      </c>
      <c r="C122" s="2">
        <v>284</v>
      </c>
      <c r="D122" s="2" t="s">
        <v>28</v>
      </c>
      <c r="E122" s="3">
        <v>57984</v>
      </c>
      <c r="F122" s="3">
        <v>12578</v>
      </c>
      <c r="G122" s="3">
        <f t="shared" si="1"/>
        <v>70562</v>
      </c>
      <c r="H122" s="3"/>
      <c r="I122" s="10"/>
    </row>
    <row r="123" spans="1:9" x14ac:dyDescent="0.3">
      <c r="A123" s="4" t="s">
        <v>142</v>
      </c>
      <c r="B123" s="2" t="s">
        <v>7</v>
      </c>
      <c r="C123" s="2">
        <v>284</v>
      </c>
      <c r="D123" s="2" t="s">
        <v>28</v>
      </c>
      <c r="E123" s="3">
        <v>200</v>
      </c>
      <c r="F123" s="3">
        <v>1</v>
      </c>
      <c r="G123" s="3">
        <f t="shared" si="1"/>
        <v>201</v>
      </c>
      <c r="H123" s="3"/>
      <c r="I123" s="10"/>
    </row>
    <row r="124" spans="1:9" x14ac:dyDescent="0.3">
      <c r="A124" s="4" t="s">
        <v>144</v>
      </c>
      <c r="B124" s="2" t="s">
        <v>7</v>
      </c>
      <c r="C124" s="2">
        <v>284</v>
      </c>
      <c r="D124" s="2" t="s">
        <v>28</v>
      </c>
      <c r="E124" s="3">
        <v>2280</v>
      </c>
      <c r="F124" s="3">
        <v>1</v>
      </c>
      <c r="G124" s="3">
        <f t="shared" si="1"/>
        <v>2281</v>
      </c>
      <c r="H124" s="3"/>
      <c r="I124" s="10"/>
    </row>
    <row r="125" spans="1:9" x14ac:dyDescent="0.3">
      <c r="A125" s="4" t="s">
        <v>146</v>
      </c>
      <c r="B125" s="2" t="s">
        <v>7</v>
      </c>
      <c r="C125" s="2">
        <v>285</v>
      </c>
      <c r="D125" s="2" t="s">
        <v>37</v>
      </c>
      <c r="E125" s="3">
        <v>24096</v>
      </c>
      <c r="F125" s="3">
        <v>7872</v>
      </c>
      <c r="G125" s="3">
        <f t="shared" si="1"/>
        <v>31968</v>
      </c>
      <c r="H125" s="3"/>
      <c r="I125" s="10"/>
    </row>
  </sheetData>
  <sheetProtection algorithmName="SHA-512" hashValue="OClm4BjZCleBy4ogJK0nQIp6fiPnoStX+ITdb3S2qHoNtLRuw3rhP+iLoYT44GeAhc7veRii1v8bUgwHMYgpng==" saltValue="F7ocaJQNuV1pXq1+B6NnkA==" spinCount="100000" sheet="1" objects="1" scenarios="1"/>
  <protectedRanges>
    <protectedRange sqref="H3:H125" name="טווח2"/>
    <protectedRange sqref="I3:I125" name="טווח1"/>
  </protectedRanges>
  <mergeCells count="1">
    <mergeCell ref="A1:I1"/>
  </mergeCells>
  <dataValidations count="2">
    <dataValidation type="whole" operator="equal" allowBlank="1" showInputMessage="1" showErrorMessage="1" sqref="H3:H125" xr:uid="{31D70C72-D6DA-4006-9282-4299319875B5}">
      <formula1>1</formula1>
    </dataValidation>
    <dataValidation type="decimal" operator="greaterThan" allowBlank="1" showInputMessage="1" showErrorMessage="1" sqref="I3:I125" xr:uid="{E224887D-D4E2-4B3B-ABE1-D29A14A9C5B2}">
      <formula1>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ענף מזון - רכז אספקת מזון והבטחת איכות - בועז  אילן קריאף</dc:creator>
  <cp:keywords/>
  <dc:description/>
  <cp:lastModifiedBy>ענף מכרזים וקניות - עורך מכרז ומפרטן - אוראל נאור</cp:lastModifiedBy>
  <dcterms:created xsi:type="dcterms:W3CDTF">2025-07-24T03:58:44Z</dcterms:created>
  <dcterms:modified xsi:type="dcterms:W3CDTF">2025-12-18T12:45:06Z</dcterms:modified>
  <cp:category/>
</cp:coreProperties>
</file>